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90" windowWidth="15315" windowHeight="7965" activeTab="0"/>
  </bookViews>
  <sheets>
    <sheet name="MODELO PAA" sheetId="1" r:id="rId1"/>
  </sheets>
  <definedNames/>
  <calcPr fullCalcOnLoad="1"/>
</workbook>
</file>

<file path=xl/sharedStrings.xml><?xml version="1.0" encoding="utf-8"?>
<sst xmlns="http://schemas.openxmlformats.org/spreadsheetml/2006/main" count="991" uniqueCount="541">
  <si>
    <t>Artigos</t>
  </si>
  <si>
    <t>Faseamento da Entrega</t>
  </si>
  <si>
    <t>Quantidade</t>
  </si>
  <si>
    <t>Custo Global Estimado</t>
  </si>
  <si>
    <t>Tipo de Procedimento (indicativo)</t>
  </si>
  <si>
    <t>Observações</t>
  </si>
  <si>
    <t>Designação</t>
  </si>
  <si>
    <t>Descrição Genérica</t>
  </si>
  <si>
    <t>Local</t>
  </si>
  <si>
    <t>Data</t>
  </si>
  <si>
    <t>Unidade de Medida</t>
  </si>
  <si>
    <t>Tipo</t>
  </si>
  <si>
    <t>Caderno</t>
  </si>
  <si>
    <t>Acetato para encadernação</t>
  </si>
  <si>
    <t>A4 Transparente</t>
  </si>
  <si>
    <t>A4 Vermelho</t>
  </si>
  <si>
    <t>Bloco de apontamentos</t>
  </si>
  <si>
    <t>A4 pautado</t>
  </si>
  <si>
    <t>unidade</t>
  </si>
  <si>
    <t>A5 pautado</t>
  </si>
  <si>
    <t>A6 pautado</t>
  </si>
  <si>
    <t>A4 capa dura pautado</t>
  </si>
  <si>
    <t>A4 capa dura quadriculado</t>
  </si>
  <si>
    <t>A5 capa dura pautado</t>
  </si>
  <si>
    <t>A5 capa dura quadriculado</t>
  </si>
  <si>
    <t>Encadernação</t>
  </si>
  <si>
    <t>A4 Preto</t>
  </si>
  <si>
    <t>Argolas para encadernação</t>
  </si>
  <si>
    <t>10 mm</t>
  </si>
  <si>
    <t>12 mm</t>
  </si>
  <si>
    <t>14 mm</t>
  </si>
  <si>
    <t>16 mm</t>
  </si>
  <si>
    <t>19 mm</t>
  </si>
  <si>
    <t>20 mm</t>
  </si>
  <si>
    <t>25 mm</t>
  </si>
  <si>
    <t>28 mm</t>
  </si>
  <si>
    <t>30 mm</t>
  </si>
  <si>
    <t>32 mm</t>
  </si>
  <si>
    <t>A4</t>
  </si>
  <si>
    <t>A5</t>
  </si>
  <si>
    <t>Baguete</t>
  </si>
  <si>
    <t>Baguete rígida em plástico</t>
  </si>
  <si>
    <t>Cartolina para encadernação</t>
  </si>
  <si>
    <t>Envelopes</t>
  </si>
  <si>
    <t>A3</t>
  </si>
  <si>
    <t>A6</t>
  </si>
  <si>
    <t>Papel e Derivados</t>
  </si>
  <si>
    <t>Bloco de recibos</t>
  </si>
  <si>
    <t>Bloco Post-it</t>
  </si>
  <si>
    <t>Grande</t>
  </si>
  <si>
    <t>Médio</t>
  </si>
  <si>
    <t>Pequeno</t>
  </si>
  <si>
    <t>Papel Almaço</t>
  </si>
  <si>
    <t>Papel Almaço quadriculado</t>
  </si>
  <si>
    <t>Papel de embrulho</t>
  </si>
  <si>
    <t>Papel de fax</t>
  </si>
  <si>
    <t>Papel de fotocópia</t>
  </si>
  <si>
    <t>Papel de prenda</t>
  </si>
  <si>
    <t>caixa</t>
  </si>
  <si>
    <t>Papel químico</t>
  </si>
  <si>
    <t>Rolo de papel para quadros</t>
  </si>
  <si>
    <t>Rolo de papel POS</t>
  </si>
  <si>
    <t>Rolo de papel para maquina de cartão 24</t>
  </si>
  <si>
    <t>Rolo de papel térmico</t>
  </si>
  <si>
    <t>Separadores</t>
  </si>
  <si>
    <t>A4 c/12</t>
  </si>
  <si>
    <t>A4 c/24</t>
  </si>
  <si>
    <t>A4 c/25</t>
  </si>
  <si>
    <t>A4 c/6</t>
  </si>
  <si>
    <t>A-Z c/12</t>
  </si>
  <si>
    <t>Pastas e Capas</t>
  </si>
  <si>
    <t>Caixas para Arquivo Morto</t>
  </si>
  <si>
    <t>Pasta de arquivo</t>
  </si>
  <si>
    <t>Cartolina A4</t>
  </si>
  <si>
    <t>Cartolina A4 com argolas</t>
  </si>
  <si>
    <t>Cartolina com elástico A4</t>
  </si>
  <si>
    <t>Documento Esselte</t>
  </si>
  <si>
    <t>Plástico A4 com elastico</t>
  </si>
  <si>
    <t>Plástico lombada estreita A4</t>
  </si>
  <si>
    <t>Plástico lombada larga A4</t>
  </si>
  <si>
    <t>Plástico lombada média A4</t>
  </si>
  <si>
    <t>Saco catálogo</t>
  </si>
  <si>
    <t>Pequenos Equipamentos</t>
  </si>
  <si>
    <t>Agrafador</t>
  </si>
  <si>
    <t>Alicate metálico</t>
  </si>
  <si>
    <t>24/6</t>
  </si>
  <si>
    <t>Apara-lápis</t>
  </si>
  <si>
    <t>Metálico</t>
  </si>
  <si>
    <t>Cx</t>
  </si>
  <si>
    <t>Plástico</t>
  </si>
  <si>
    <t>Cacifos (Porta Revista)</t>
  </si>
  <si>
    <t>Tabuleiro em metal empilhavel em 2 posições</t>
  </si>
  <si>
    <t>Tabuleiro em metal empilhavel em 3 posições</t>
  </si>
  <si>
    <t>Caixa de pioneses</t>
  </si>
  <si>
    <t>Cesto de plástico p/ papeis</t>
  </si>
  <si>
    <t>Classificador</t>
  </si>
  <si>
    <t>Roma</t>
  </si>
  <si>
    <t>Corta-papéis</t>
  </si>
  <si>
    <t>Esquadro</t>
  </si>
  <si>
    <t>Furador</t>
  </si>
  <si>
    <t>Máquina Calculadora</t>
  </si>
  <si>
    <t>Porta Fita-cola</t>
  </si>
  <si>
    <t>Branco</t>
  </si>
  <si>
    <t>Porta-canetas</t>
  </si>
  <si>
    <t xml:space="preserve">Desk tidy translucido </t>
  </si>
  <si>
    <t>tipo copo</t>
  </si>
  <si>
    <t>Porta-diskettes</t>
  </si>
  <si>
    <t>Régua</t>
  </si>
  <si>
    <t>30 cm</t>
  </si>
  <si>
    <t>50 cm</t>
  </si>
  <si>
    <t>Saca agrafes</t>
  </si>
  <si>
    <t>Tesoura</t>
  </si>
  <si>
    <t>Média</t>
  </si>
  <si>
    <t>Pequena</t>
  </si>
  <si>
    <t>Xis-acto</t>
  </si>
  <si>
    <t>Suportes Digitais</t>
  </si>
  <si>
    <t>CDs</t>
  </si>
  <si>
    <t>Caixas individuais</t>
  </si>
  <si>
    <t>Disco Externo</t>
  </si>
  <si>
    <t>Diskettes</t>
  </si>
  <si>
    <t>DVD</t>
  </si>
  <si>
    <t>DVD + R Imation 4,7GB C/10</t>
  </si>
  <si>
    <t>Pen drive</t>
  </si>
  <si>
    <t>Lote 1 Total</t>
  </si>
  <si>
    <t>Lote 2</t>
  </si>
  <si>
    <t>Cola e Fita-Cola</t>
  </si>
  <si>
    <t>Cola baton</t>
  </si>
  <si>
    <t>Cola liquida</t>
  </si>
  <si>
    <t>Fita-cola castanha</t>
  </si>
  <si>
    <t>Fita-cola transparente</t>
  </si>
  <si>
    <t>Material de Escrita</t>
  </si>
  <si>
    <t>Esferográficas</t>
  </si>
  <si>
    <t>Giz</t>
  </si>
  <si>
    <t>sortidos</t>
  </si>
  <si>
    <t>Lápis de Carvão</t>
  </si>
  <si>
    <t>Marcadores</t>
  </si>
  <si>
    <t>Fluorescentes</t>
  </si>
  <si>
    <t>Permanente</t>
  </si>
  <si>
    <t>Minas para lapiseira</t>
  </si>
  <si>
    <t>0,5 mm</t>
  </si>
  <si>
    <t>0,7 mm</t>
  </si>
  <si>
    <t>Porta-minas</t>
  </si>
  <si>
    <t>Outros</t>
  </si>
  <si>
    <t>Agendas</t>
  </si>
  <si>
    <t>Agulhas para processos</t>
  </si>
  <si>
    <t>Almofada p/ carimbos</t>
  </si>
  <si>
    <t>Azul</t>
  </si>
  <si>
    <t>Preta</t>
  </si>
  <si>
    <t>Vermelha</t>
  </si>
  <si>
    <t>Apagador p/ quadro branco</t>
  </si>
  <si>
    <t>Bloco memorando para 2012</t>
  </si>
  <si>
    <t>Caderneta de requisição</t>
  </si>
  <si>
    <t>Capa ou envelope individual p/CD</t>
  </si>
  <si>
    <t>Capa ou envelope p/CD</t>
  </si>
  <si>
    <t>capa ou envelope indivudual p/ CD</t>
  </si>
  <si>
    <t>Cartões de boas festas</t>
  </si>
  <si>
    <t>Cartões de visita</t>
  </si>
  <si>
    <t>Diluente para correctores</t>
  </si>
  <si>
    <t>Esponjas de plásticos</t>
  </si>
  <si>
    <t>Etiquetas adesivas para CD</t>
  </si>
  <si>
    <t>Fita de embrulhos</t>
  </si>
  <si>
    <t>40 mm x 20 m</t>
  </si>
  <si>
    <t>Fitas para Máquinas de Escrever</t>
  </si>
  <si>
    <t>Frasco de Tinta p/ Almofada</t>
  </si>
  <si>
    <t>Livro de acta</t>
  </si>
  <si>
    <t>Livro de entrada de correspondência</t>
  </si>
  <si>
    <t>livro registo de correspondência</t>
  </si>
  <si>
    <t>Livro de Pautado</t>
  </si>
  <si>
    <t>Livro de ponto</t>
  </si>
  <si>
    <t>Livro de protocolo</t>
  </si>
  <si>
    <t>Livro de Protocolo e Correspondência</t>
  </si>
  <si>
    <t>Livro de reclamação</t>
  </si>
  <si>
    <t>Livro de requerimentos</t>
  </si>
  <si>
    <t>Quadro contecite</t>
  </si>
  <si>
    <t>Pequenos Consumíveis</t>
  </si>
  <si>
    <t>Agrafes</t>
  </si>
  <si>
    <t>23/12</t>
  </si>
  <si>
    <t>23/15</t>
  </si>
  <si>
    <t>26/6</t>
  </si>
  <si>
    <t>8/4</t>
  </si>
  <si>
    <t>9/12</t>
  </si>
  <si>
    <t>Dim 45</t>
  </si>
  <si>
    <t>Ataches</t>
  </si>
  <si>
    <t>Borrachas</t>
  </si>
  <si>
    <t>Branca</t>
  </si>
  <si>
    <t>Tinta e lápis</t>
  </si>
  <si>
    <t>Carimbo de Entrada (correspondencia)</t>
  </si>
  <si>
    <t>Carimbo de Urgencia</t>
  </si>
  <si>
    <t>Clips</t>
  </si>
  <si>
    <t>25mm</t>
  </si>
  <si>
    <t>30mm</t>
  </si>
  <si>
    <t>32mm</t>
  </si>
  <si>
    <t>45mm</t>
  </si>
  <si>
    <t>50mm</t>
  </si>
  <si>
    <t>Elásticos</t>
  </si>
  <si>
    <t>Hand clips com mola</t>
  </si>
  <si>
    <t>molha dedos</t>
  </si>
  <si>
    <t>3A</t>
  </si>
  <si>
    <t>Piones</t>
  </si>
  <si>
    <t xml:space="preserve">Piones com cabeça revestida a plastico </t>
  </si>
  <si>
    <t>Rolo de fio barbante</t>
  </si>
  <si>
    <t>rolo de sisal</t>
  </si>
  <si>
    <t>Tinta Correctora</t>
  </si>
  <si>
    <t>Caneta</t>
  </si>
  <si>
    <t>Frasco</t>
  </si>
  <si>
    <t>Lote 2 Total</t>
  </si>
  <si>
    <t>Lote 3</t>
  </si>
  <si>
    <t>Tinteiro</t>
  </si>
  <si>
    <t>Toner</t>
  </si>
  <si>
    <t>Lote 3 Total</t>
  </si>
  <si>
    <t>Elaborado por:</t>
  </si>
  <si>
    <t>Aprovado por:</t>
  </si>
  <si>
    <t>Nome:</t>
  </si>
  <si>
    <t>Versão:</t>
  </si>
  <si>
    <t>Data:</t>
  </si>
  <si>
    <t xml:space="preserve">Na rubrica de Consumo de Secretaria considera-se a seguinte separação: </t>
  </si>
  <si>
    <t xml:space="preserve">   Lote 1 – Derivados de papel, suportes digitais e pequenos equipamentos;</t>
  </si>
  <si>
    <t xml:space="preserve">   Lote 2 – Material de escrita, pequenos consumíveis e outros artigos;</t>
  </si>
  <si>
    <t xml:space="preserve">   Lote 3 – Consumíveis de impressão – tinteiros e toners</t>
  </si>
  <si>
    <t xml:space="preserve">Nota 3: </t>
  </si>
  <si>
    <t xml:space="preserve">Nota 1: </t>
  </si>
  <si>
    <t>Deverá ser preenchido um Plano Anual de Aquisições por unidade orgânica.</t>
  </si>
  <si>
    <t xml:space="preserve">Nota 2: </t>
  </si>
  <si>
    <t>Deverão ser acrescentadas linhas e categorias à tabela, conforme necessário.</t>
  </si>
  <si>
    <t>Preço</t>
  </si>
  <si>
    <t>Categoria: Conservação e reparação de bens</t>
  </si>
  <si>
    <t>Comunicações</t>
  </si>
  <si>
    <t>Categoria: Comunicações</t>
  </si>
  <si>
    <t xml:space="preserve">  </t>
  </si>
  <si>
    <t>ENTIDADE:</t>
  </si>
  <si>
    <t>UNIDADE ORGANICA:</t>
  </si>
  <si>
    <t>ANO:</t>
  </si>
  <si>
    <t xml:space="preserve">Pilha </t>
  </si>
  <si>
    <t>06 mm</t>
  </si>
  <si>
    <t>08 mm</t>
  </si>
  <si>
    <t>Bloco de notas aderentes</t>
  </si>
  <si>
    <t>Bloco de notas adesivas de película plástica index 50 folhas, formato 25,4*43,3, várias cores</t>
  </si>
  <si>
    <t>Capa (transparente para encadernação)</t>
  </si>
  <si>
    <t>Contracapa para encadernação</t>
  </si>
  <si>
    <t>Caixas para arquivo morto A4</t>
  </si>
  <si>
    <t>Cartolina dim. 50 x 65cm</t>
  </si>
  <si>
    <t>Pasta de arquivo  AMBAR ou 4 office</t>
  </si>
  <si>
    <t>Pasta de plastico tranparente</t>
  </si>
  <si>
    <t xml:space="preserve">MODELO - PLANO ANUAL DE AQUISIÇÕES </t>
  </si>
  <si>
    <t xml:space="preserve"> (conforme disposto no Art.º 34.º do Regulamento da Lei das Aquisições Públicas)</t>
  </si>
  <si>
    <t xml:space="preserve">Lote 1 </t>
  </si>
  <si>
    <t>Rapid FM -22</t>
  </si>
  <si>
    <t>Jaky 6-8mm</t>
  </si>
  <si>
    <t>Agrafador  de mesa grande/metalico</t>
  </si>
  <si>
    <t>Agrafadores grandes de mesa (para agrafos dim.45mm)</t>
  </si>
  <si>
    <t>Agrafador metálico 24/6</t>
  </si>
  <si>
    <t>Agrafadores metálicos pequenos 21/4</t>
  </si>
  <si>
    <t>Agrafador  de mesa pequeno/metalico</t>
  </si>
  <si>
    <t>Leitz</t>
  </si>
  <si>
    <t>Leitz 4191</t>
  </si>
  <si>
    <t>esquadro</t>
  </si>
  <si>
    <t>Caixas com 25</t>
  </si>
  <si>
    <t>Caixa CD_ROM  c/ envelope individual</t>
  </si>
  <si>
    <t>1 terabites</t>
  </si>
  <si>
    <t>2 terabites</t>
  </si>
  <si>
    <t>500 Gb</t>
  </si>
  <si>
    <t>2 Gb</t>
  </si>
  <si>
    <t>4 Gb</t>
  </si>
  <si>
    <t>8 Gb</t>
  </si>
  <si>
    <t>16 Gb</t>
  </si>
  <si>
    <t>32 Gb</t>
  </si>
  <si>
    <t>Rollerball</t>
  </si>
  <si>
    <t xml:space="preserve">Agenda </t>
  </si>
  <si>
    <t xml:space="preserve">caixa </t>
  </si>
  <si>
    <t>Ataches nº3</t>
  </si>
  <si>
    <t>Ataches nº6</t>
  </si>
  <si>
    <t>Ataches nº8</t>
  </si>
  <si>
    <t>Ataches nº10</t>
  </si>
  <si>
    <t>1A</t>
  </si>
  <si>
    <t>2A</t>
  </si>
  <si>
    <t>Tinteiro para Fax ……</t>
  </si>
  <si>
    <t>Toner para a  Fotocopiadora</t>
  </si>
  <si>
    <t>Toner para a impressora</t>
  </si>
  <si>
    <t>Toner para a fotocopiadora multifunções</t>
  </si>
  <si>
    <t>Tinteiro para Impressora ….</t>
  </si>
  <si>
    <t xml:space="preserve">Dotação Orçamental </t>
  </si>
  <si>
    <t>Categoria: material de secretaria</t>
  </si>
  <si>
    <t xml:space="preserve">Total </t>
  </si>
  <si>
    <t>Bens</t>
  </si>
  <si>
    <t>Categoria: Aquisição de matéria prima e subsidiáras</t>
  </si>
  <si>
    <t xml:space="preserve"> matéria prima e subsidiáras</t>
  </si>
  <si>
    <t>Categoria: Aquisição de medicamentos</t>
  </si>
  <si>
    <t>Medicamentos</t>
  </si>
  <si>
    <t>Categoria: Aquisição de productos alimentares</t>
  </si>
  <si>
    <t>Categoria: Aquisição de roupas vestuários e calçados</t>
  </si>
  <si>
    <t xml:space="preserve">Categoria: Aquisição de Munições, explosivos e outro material militar </t>
  </si>
  <si>
    <t>Categoria: Aquisição de material de educação, cultura e recreio</t>
  </si>
  <si>
    <t>Categoria: Aquisição de material de transporte - peças</t>
  </si>
  <si>
    <t>Productos alimentares</t>
  </si>
  <si>
    <t>Roupas vestuários e calçados</t>
  </si>
  <si>
    <t>Categoria: Aquisição de consumo clínico</t>
  </si>
  <si>
    <t>Consumo clínico</t>
  </si>
  <si>
    <t>Dotação Orçamental</t>
  </si>
  <si>
    <t xml:space="preserve">Munições, explosivos e outro material militar </t>
  </si>
  <si>
    <t>material de educação, cultura e recreio</t>
  </si>
  <si>
    <t>Material de transporte - peças</t>
  </si>
  <si>
    <t>Categoria: Aquisição de Livros e documentação técnica</t>
  </si>
  <si>
    <t>Livros e documentação técnica</t>
  </si>
  <si>
    <t>Categoria: Aquisição de Artigos honoríﬁcos e de decoração</t>
  </si>
  <si>
    <t>Artigos honoríﬁcos e de decoração</t>
  </si>
  <si>
    <t>Categoria: Aquisição de Combustíveis e lubriﬁcantes</t>
  </si>
  <si>
    <t>Combustíveis e lubriﬁ cantes</t>
  </si>
  <si>
    <t xml:space="preserve">Gasolina </t>
  </si>
  <si>
    <t>Gasoleo</t>
  </si>
  <si>
    <t>Categoria: Aquisição de Material de limpeza, higiene e conforto</t>
  </si>
  <si>
    <t>Material de limpeza, higiene e conforto</t>
  </si>
  <si>
    <t>Balde</t>
  </si>
  <si>
    <t>Com suporte de limpar chão</t>
  </si>
  <si>
    <t>Normal</t>
  </si>
  <si>
    <t>10 LITROS</t>
  </si>
  <si>
    <t>14LTS</t>
  </si>
  <si>
    <t>15 LITROS</t>
  </si>
  <si>
    <t>Cesto de lixo</t>
  </si>
  <si>
    <t>Detergentes</t>
  </si>
  <si>
    <t>Liquido</t>
  </si>
  <si>
    <t>em pó</t>
  </si>
  <si>
    <t>limpa vidros</t>
  </si>
  <si>
    <t>Papel Higiénico</t>
  </si>
  <si>
    <t>Sabonete</t>
  </si>
  <si>
    <t>Lixivia</t>
  </si>
  <si>
    <t>Esponja de Louça</t>
  </si>
  <si>
    <t>Panos</t>
  </si>
  <si>
    <t>Para Pó</t>
  </si>
  <si>
    <t>Para Chão</t>
  </si>
  <si>
    <t>Para Limpeza</t>
  </si>
  <si>
    <t>Bolsa de Algodão</t>
  </si>
  <si>
    <t>Toalhas de mão</t>
  </si>
  <si>
    <t>Vassouras</t>
  </si>
  <si>
    <t>Pás de lixo s/cabo</t>
  </si>
  <si>
    <t>REF 70</t>
  </si>
  <si>
    <t>Pá de lixo com escova</t>
  </si>
  <si>
    <t>Toalhas de cozinha</t>
  </si>
  <si>
    <t>Tolhas de loiça 50*70 Felpo 100%</t>
  </si>
  <si>
    <t>Óleo de Cedro</t>
  </si>
  <si>
    <t>200ml</t>
  </si>
  <si>
    <t>250ml</t>
  </si>
  <si>
    <t xml:space="preserve">Ambientador </t>
  </si>
  <si>
    <t>Esfregona</t>
  </si>
  <si>
    <t>Esfregona industrial</t>
  </si>
  <si>
    <t>Absorvente</t>
  </si>
  <si>
    <t>Fibra</t>
  </si>
  <si>
    <t xml:space="preserve">Guardanapos </t>
  </si>
  <si>
    <t>Saco de lixo</t>
  </si>
  <si>
    <t xml:space="preserve">pequeno </t>
  </si>
  <si>
    <t xml:space="preserve">médio </t>
  </si>
  <si>
    <t xml:space="preserve"> grande  </t>
  </si>
  <si>
    <t>Creolina</t>
  </si>
  <si>
    <t>Palha Aço</t>
  </si>
  <si>
    <t>0,5 L</t>
  </si>
  <si>
    <t>1 L</t>
  </si>
  <si>
    <t>Balde de lixo para WC</t>
  </si>
  <si>
    <t>Sabonete Liquido</t>
  </si>
  <si>
    <t>Ziclon para WC</t>
  </si>
  <si>
    <t>Sabão</t>
  </si>
  <si>
    <t>Sabão barra</t>
  </si>
  <si>
    <t>Sabão liquido</t>
  </si>
  <si>
    <t xml:space="preserve">Sabão para máquina </t>
  </si>
  <si>
    <t>Sabão roupa</t>
  </si>
  <si>
    <t>Sabão perfumado 250gr c/4</t>
  </si>
  <si>
    <t>Limpa móveis</t>
  </si>
  <si>
    <t>Destelo Spray</t>
  </si>
  <si>
    <t>Água oxigenada</t>
  </si>
  <si>
    <t>Insecticida</t>
  </si>
  <si>
    <t xml:space="preserve">Bloco wc </t>
  </si>
  <si>
    <t>Luvas</t>
  </si>
  <si>
    <t>De limpeza tamanho grande</t>
  </si>
  <si>
    <t>De limpeza tamanho pequeno</t>
  </si>
  <si>
    <t>Pó sorte</t>
  </si>
  <si>
    <t>Soda acaustica</t>
  </si>
  <si>
    <t>Amaciador de roupa</t>
  </si>
  <si>
    <t>Desentupidor de canos</t>
  </si>
  <si>
    <t>Escova de sanita</t>
  </si>
  <si>
    <t>Cálgon (Cápsulas)</t>
  </si>
  <si>
    <t>Corda de secar roupa</t>
  </si>
  <si>
    <t>Escova de lavar roupa</t>
  </si>
  <si>
    <t>Taca de roupa (pregador)</t>
  </si>
  <si>
    <t>Tina</t>
  </si>
  <si>
    <t>Categoria: Aquisição de Material de conservação e reparação</t>
  </si>
  <si>
    <t>Material de conservação e reparação</t>
  </si>
  <si>
    <t xml:space="preserve">Categoria: Aquisição de outros bens </t>
  </si>
  <si>
    <t>Aquisição de Bens</t>
  </si>
  <si>
    <t>Aquisição de serviços</t>
  </si>
  <si>
    <t xml:space="preserve">Outros bens </t>
  </si>
  <si>
    <t>Rendas e alugueres</t>
  </si>
  <si>
    <t>Conservação e reparação de bens</t>
  </si>
  <si>
    <t>Transportes</t>
  </si>
  <si>
    <t xml:space="preserve">Água </t>
  </si>
  <si>
    <t>Energia eléctrica</t>
  </si>
  <si>
    <t>Publicidade e propaganda</t>
  </si>
  <si>
    <t>Representação dos serviços</t>
  </si>
  <si>
    <t>Deslocações e estadas</t>
  </si>
  <si>
    <t>Vigilância e segurança</t>
  </si>
  <si>
    <t>Limpeza, higiene e conforto</t>
  </si>
  <si>
    <t>Honorários</t>
  </si>
  <si>
    <t xml:space="preserve">Assistência técnica – residentes
</t>
  </si>
  <si>
    <t>Assistência técnica – não residentes</t>
  </si>
  <si>
    <t>Subtotal</t>
  </si>
  <si>
    <t>Outros serviço</t>
  </si>
  <si>
    <t>Trabalhos especializados</t>
  </si>
  <si>
    <t>Secretárias</t>
  </si>
  <si>
    <t>Secretárias em ilhas</t>
  </si>
  <si>
    <t>Secretárias formatadas em ilhas (para 4 pessoas), tampo em cerejeira com separadores</t>
  </si>
  <si>
    <t>Secretárias em L</t>
  </si>
  <si>
    <t>Secretária em L com bloco rodado de 3 gavetas, cinza</t>
  </si>
  <si>
    <t>Secretárias  cinza com bloco rodado com 3 gavetas</t>
  </si>
  <si>
    <t>Secretarias tipo L (com canto curvo) cerejeira/preto, com bloco rodado de 3 gavetas</t>
  </si>
  <si>
    <t xml:space="preserve">Secretárias em L cinza 1400x800 de quatro peças, com painel, canto de ligação curvo com painel e bloco rodado com três gavetas. </t>
  </si>
  <si>
    <t>Cadeiras rodado costa alta</t>
  </si>
  <si>
    <t>Cadeiras c/ rodízios costa alta</t>
  </si>
  <si>
    <t>Cadeira escritorio rodado com costa alta A134</t>
  </si>
  <si>
    <t>Cadeiras rodadas ajustaveis, com braços fixos assento de pano cor castanha</t>
  </si>
  <si>
    <t>Cadeiras rodadas ajustaveis, com braços fixos assento de pano cor azul ou cinzenta escura</t>
  </si>
  <si>
    <t>Cadeiras para visitantes</t>
  </si>
  <si>
    <t>Cadeiras sem braços cor castanha e azul</t>
  </si>
  <si>
    <t>Cadeiras fixa sem braços pele preta</t>
  </si>
  <si>
    <t>Cadeiras c/ rodízios costa média</t>
  </si>
  <si>
    <t>Cor azul</t>
  </si>
  <si>
    <t>Cor castanha</t>
  </si>
  <si>
    <t>Cadeira para sala de reunião</t>
  </si>
  <si>
    <t>Armários mistos</t>
  </si>
  <si>
    <t>Cerejeira</t>
  </si>
  <si>
    <t>Cinza</t>
  </si>
  <si>
    <t>Armarios PV/PM, s/vestuário,  1490x1200x960</t>
  </si>
  <si>
    <t xml:space="preserve">Com parte superior de vidro e de correr </t>
  </si>
  <si>
    <t>Armários grandes cinza</t>
  </si>
  <si>
    <t>Armarios contabilidade</t>
  </si>
  <si>
    <t>Armarios altos metálicos com portas de abrir e três prateleiras, 1900x959x390</t>
  </si>
  <si>
    <t>Categoria: Transportes</t>
  </si>
  <si>
    <t>Categoria: Rendas e alugueres</t>
  </si>
  <si>
    <t>Categoria: Energia eléctrica</t>
  </si>
  <si>
    <t>Categoria: Água</t>
  </si>
  <si>
    <t>Categoria: Publicidade e propaganda</t>
  </si>
  <si>
    <t>Categoria: Representação dos serviços</t>
  </si>
  <si>
    <t>Categoria: Deslocações e estadas</t>
  </si>
  <si>
    <t>Categoria: Vigilância e segurança</t>
  </si>
  <si>
    <t>Categoria: Limpeza, higiene e conforto</t>
  </si>
  <si>
    <t>Categoria: Honorários</t>
  </si>
  <si>
    <t xml:space="preserve">Categoria: Trabalhos especializados </t>
  </si>
  <si>
    <t>Categoria: Outros serviços</t>
  </si>
  <si>
    <t>Armários com portas de esteiras</t>
  </si>
  <si>
    <t>Mesas</t>
  </si>
  <si>
    <t xml:space="preserve">Mesa p/ reunião </t>
  </si>
  <si>
    <t xml:space="preserve">Mesa redonda p/ reunião </t>
  </si>
  <si>
    <t>Mesa de centro</t>
  </si>
  <si>
    <t>Mesa compacto para Call-Center/Mesa Conjunta(referência 6A-36A-04)</t>
  </si>
  <si>
    <t>Mesa redonda tampa cor de mogno</t>
  </si>
  <si>
    <t>Aparelho de ar condicionado</t>
  </si>
  <si>
    <t>12.000 BTU</t>
  </si>
  <si>
    <t>19.000 BTU</t>
  </si>
  <si>
    <t>24.000 BTU</t>
  </si>
  <si>
    <t>32.000 BTU</t>
  </si>
  <si>
    <t>Equipamentos de Comunicação</t>
  </si>
  <si>
    <t>Mobiliários e equipamentos diversos</t>
  </si>
  <si>
    <t>Equipamentos informaticos</t>
  </si>
  <si>
    <t>Equipamentos de Comunicação de Dados, Gravação e Voz</t>
  </si>
  <si>
    <t>Cisco IP phone 7911G</t>
  </si>
  <si>
    <t>Cisco IP phone 7942G</t>
  </si>
  <si>
    <t>Cisco IP phone 7962G</t>
  </si>
  <si>
    <t>Cisco Switch w/ PoE 24 Ports 2 x 1GB Uplinks</t>
  </si>
  <si>
    <t>WS-C2960-24PC-L</t>
  </si>
  <si>
    <t>2911 Voice Bundle w/ PVDM3-16,FL-CME-SRST-25, UC License PAK</t>
  </si>
  <si>
    <t>C2911-CME-SRST/K9</t>
  </si>
  <si>
    <t>2901 Voice Bundle w/ PVDM3-16,FL-CME-SRST-25, UC License PAK</t>
  </si>
  <si>
    <t>C2901-CME-SRST/K9</t>
  </si>
  <si>
    <t>32-channel high-density voice and video DSP module</t>
  </si>
  <si>
    <t>PVDM3-32</t>
  </si>
  <si>
    <t>Unified CM Device License For ELD - 100 Units</t>
  </si>
  <si>
    <t>L-CM-DL-100=</t>
  </si>
  <si>
    <t>Two-port Voice Interface Card - BRI (NT and TE)</t>
  </si>
  <si>
    <t>VIC2-2BRI-NT/TE</t>
  </si>
  <si>
    <t>iPad 3G - 16GB</t>
  </si>
  <si>
    <t>MC349LL</t>
  </si>
  <si>
    <t>802.11g/n Fixed Auto AP; Int Ant; E Reg Domain</t>
  </si>
  <si>
    <t>AIR-AP1141N-E-K9</t>
  </si>
  <si>
    <t>Aquisição de activos fixos</t>
  </si>
  <si>
    <t>de rede</t>
  </si>
  <si>
    <t>Electrodomésticos</t>
  </si>
  <si>
    <t>Batedeira</t>
  </si>
  <si>
    <t>Cafeteira</t>
  </si>
  <si>
    <t>Congelador</t>
  </si>
  <si>
    <t>Desumidificadores</t>
  </si>
  <si>
    <t>Espremedor</t>
  </si>
  <si>
    <t>Frigideira</t>
  </si>
  <si>
    <t>Fontes de água fria</t>
  </si>
  <si>
    <t>Forno</t>
  </si>
  <si>
    <t>Lava loiças</t>
  </si>
  <si>
    <t>Microondas</t>
  </si>
  <si>
    <t>Fotocopiadoras</t>
  </si>
  <si>
    <t>Fotocopiadoras de plantas</t>
  </si>
  <si>
    <t>Máquinas de offset</t>
  </si>
  <si>
    <t xml:space="preserve">Fotocopiadoras/Impressoras com armário alto incluindo toner  velocidade:16 cópias A4 p/minuto;Ampliação/redução:50% a 200%;  Formato papel: A5 a A3;  </t>
  </si>
  <si>
    <t>Computador completo (PC, monitor, rato e teclado)</t>
  </si>
  <si>
    <t>UPS</t>
  </si>
  <si>
    <t>APC Back Ups ES 700VA</t>
  </si>
  <si>
    <t>Smart UPS APC DE 1000VA</t>
  </si>
  <si>
    <t>Equipamentos de escritório</t>
  </si>
  <si>
    <t>Destruidora de documentos</t>
  </si>
  <si>
    <t>Dobradora de envelopes</t>
  </si>
  <si>
    <t>Encadernadora</t>
  </si>
  <si>
    <t>Envelopadora</t>
  </si>
  <si>
    <t>Fax</t>
  </si>
  <si>
    <t>Franqueadoras</t>
  </si>
  <si>
    <t>Gravadoras</t>
  </si>
  <si>
    <t>Guilhotinas</t>
  </si>
  <si>
    <t>Leitor de microfilmes</t>
  </si>
  <si>
    <t>Máquina de escrever</t>
  </si>
  <si>
    <t>Máquina de perfuradora</t>
  </si>
  <si>
    <t>Ecrã de projecção</t>
  </si>
  <si>
    <t>Balança de cartas</t>
  </si>
  <si>
    <t>Ardósia electrónica</t>
  </si>
  <si>
    <t>Plastificadora</t>
  </si>
  <si>
    <t>Prensa manual</t>
  </si>
  <si>
    <t>Projector de diapositivos</t>
  </si>
  <si>
    <t>Projector de opacos</t>
  </si>
  <si>
    <t>Projector de acetatos</t>
  </si>
  <si>
    <t>Impressoras</t>
  </si>
  <si>
    <t>Equipamentos multifunções</t>
  </si>
  <si>
    <t>Impressora de etiquetas</t>
  </si>
  <si>
    <t>Impressora de recibos</t>
  </si>
  <si>
    <t>Impressora de tickets</t>
  </si>
  <si>
    <t>Impressora injecção</t>
  </si>
  <si>
    <t>Impressora laser</t>
  </si>
  <si>
    <t>Impressora matriciais</t>
  </si>
  <si>
    <t>Impressora térmica</t>
  </si>
  <si>
    <t>Impressora tinta líquida</t>
  </si>
  <si>
    <t>Impressora tinta sólida</t>
  </si>
  <si>
    <t>Plotters</t>
  </si>
  <si>
    <t>Fotocopiadora central digital muntifunções com tampa de alimentador automatico/ Impressão na rede (frente e verso) / Digitalização / Fax.</t>
  </si>
  <si>
    <t xml:space="preserve">Frigorífico </t>
  </si>
  <si>
    <t>Portátil (Laptop)</t>
  </si>
  <si>
    <t>Categoria: Equipamentos administrativos, comunicação e informáticos</t>
  </si>
  <si>
    <t xml:space="preserve">Embalagem </t>
  </si>
  <si>
    <t>Equipamentos administrativos, comunicação e de  informáticos</t>
  </si>
  <si>
    <t>Data: _____/____/ 20</t>
  </si>
  <si>
    <t>Dotação Orçamental  de aquisição de bens e serviços estimado em</t>
  </si>
  <si>
    <t xml:space="preserve">Custo global estimado do Plano Anual das Aquisições Públicas em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</si>
</sst>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0.5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.5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.5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1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4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vertical="center" wrapText="1"/>
    </xf>
    <xf numFmtId="43" fontId="2" fillId="0" borderId="0" xfId="60" applyFont="1" applyFill="1" applyAlignment="1">
      <alignment/>
    </xf>
    <xf numFmtId="43" fontId="2" fillId="33" borderId="0" xfId="60" applyFont="1" applyFill="1" applyAlignment="1">
      <alignment/>
    </xf>
    <xf numFmtId="43" fontId="3" fillId="33" borderId="0" xfId="60" applyFont="1" applyFill="1" applyAlignment="1">
      <alignment/>
    </xf>
    <xf numFmtId="43" fontId="3" fillId="33" borderId="0" xfId="60" applyFont="1" applyFill="1" applyAlignment="1">
      <alignment horizontal="right"/>
    </xf>
    <xf numFmtId="43" fontId="4" fillId="33" borderId="0" xfId="60" applyFont="1" applyFill="1" applyAlignment="1">
      <alignment vertical="center"/>
    </xf>
    <xf numFmtId="43" fontId="7" fillId="0" borderId="11" xfId="6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7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4" fontId="7" fillId="33" borderId="0" xfId="0" applyNumberFormat="1" applyFont="1" applyFill="1" applyBorder="1" applyAlignment="1" applyProtection="1">
      <alignment vertical="center" wrapText="1"/>
      <protection/>
    </xf>
    <xf numFmtId="43" fontId="27" fillId="33" borderId="0" xfId="60" applyFont="1" applyFill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2" xfId="6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3" fontId="7" fillId="35" borderId="10" xfId="6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43" fontId="7" fillId="36" borderId="20" xfId="6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43" fontId="6" fillId="37" borderId="24" xfId="6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27" fillId="0" borderId="0" xfId="0" applyFont="1" applyAlignment="1">
      <alignment/>
    </xf>
    <xf numFmtId="43" fontId="27" fillId="0" borderId="0" xfId="60" applyFont="1" applyAlignment="1">
      <alignment/>
    </xf>
    <xf numFmtId="0" fontId="7" fillId="33" borderId="0" xfId="0" applyFont="1" applyFill="1" applyBorder="1" applyAlignment="1">
      <alignment horizontal="center"/>
    </xf>
    <xf numFmtId="43" fontId="7" fillId="33" borderId="0" xfId="60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 applyProtection="1">
      <alignment horizontal="left"/>
      <protection locked="0"/>
    </xf>
    <xf numFmtId="9" fontId="6" fillId="33" borderId="0" xfId="0" applyNumberFormat="1" applyFont="1" applyFill="1" applyAlignment="1" applyProtection="1">
      <alignment horizontal="center"/>
      <protection locked="0"/>
    </xf>
    <xf numFmtId="43" fontId="6" fillId="33" borderId="0" xfId="60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quotePrefix="1">
      <alignment horizontal="right"/>
    </xf>
    <xf numFmtId="164" fontId="6" fillId="33" borderId="0" xfId="0" applyNumberFormat="1" applyFont="1" applyFill="1" applyAlignment="1" applyProtection="1">
      <alignment/>
      <protection/>
    </xf>
    <xf numFmtId="0" fontId="4" fillId="38" borderId="0" xfId="0" applyFont="1" applyFill="1" applyBorder="1" applyAlignment="1">
      <alignment horizontal="left"/>
    </xf>
    <xf numFmtId="0" fontId="7" fillId="39" borderId="10" xfId="0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center" vertical="center"/>
    </xf>
    <xf numFmtId="43" fontId="7" fillId="39" borderId="26" xfId="6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27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37" borderId="13" xfId="0" applyFont="1" applyFill="1" applyBorder="1" applyAlignment="1">
      <alignment horizontal="left"/>
    </xf>
    <xf numFmtId="0" fontId="7" fillId="39" borderId="26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6" borderId="30" xfId="0" applyFont="1" applyFill="1" applyBorder="1" applyAlignment="1">
      <alignment horizontal="left"/>
    </xf>
    <xf numFmtId="0" fontId="6" fillId="37" borderId="14" xfId="0" applyFont="1" applyFill="1" applyBorder="1" applyAlignment="1">
      <alignment horizontal="left"/>
    </xf>
    <xf numFmtId="4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34" borderId="0" xfId="0" applyFont="1" applyFill="1" applyBorder="1" applyAlignment="1">
      <alignment/>
    </xf>
    <xf numFmtId="0" fontId="6" fillId="0" borderId="32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7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6" fillId="37" borderId="2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6" fillId="33" borderId="0" xfId="0" applyFont="1" applyFill="1" applyAlignment="1" applyProtection="1">
      <alignment horizontal="left" wrapText="1"/>
      <protection locked="0"/>
    </xf>
    <xf numFmtId="0" fontId="4" fillId="38" borderId="0" xfId="0" applyFont="1" applyFill="1" applyBorder="1" applyAlignment="1">
      <alignment horizontal="left" wrapText="1"/>
    </xf>
    <xf numFmtId="0" fontId="27" fillId="0" borderId="0" xfId="0" applyFont="1" applyAlignment="1">
      <alignment wrapText="1"/>
    </xf>
    <xf numFmtId="165" fontId="0" fillId="0" borderId="32" xfId="0" applyNumberFormat="1" applyFill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49" fillId="40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  <xf numFmtId="0" fontId="6" fillId="0" borderId="35" xfId="0" applyFont="1" applyBorder="1" applyAlignment="1">
      <alignment horizontal="center"/>
    </xf>
    <xf numFmtId="43" fontId="6" fillId="0" borderId="29" xfId="60" applyFont="1" applyBorder="1" applyAlignment="1">
      <alignment horizontal="center"/>
    </xf>
    <xf numFmtId="165" fontId="0" fillId="0" borderId="32" xfId="0" applyNumberForma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vertical="center" wrapText="1"/>
    </xf>
    <xf numFmtId="3" fontId="50" fillId="0" borderId="24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43" fontId="7" fillId="0" borderId="10" xfId="60" applyFont="1" applyFill="1" applyBorder="1" applyAlignment="1" applyProtection="1">
      <alignment horizontal="center" vertical="center" wrapText="1"/>
      <protection/>
    </xf>
    <xf numFmtId="0" fontId="7" fillId="39" borderId="10" xfId="0" applyFont="1" applyFill="1" applyBorder="1" applyAlignment="1">
      <alignment horizontal="left" vertical="center"/>
    </xf>
    <xf numFmtId="43" fontId="7" fillId="39" borderId="10" xfId="6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left" vertical="center"/>
    </xf>
    <xf numFmtId="0" fontId="50" fillId="0" borderId="36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3" fontId="50" fillId="0" borderId="11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165" fontId="0" fillId="0" borderId="10" xfId="0" applyNumberFormat="1" applyFill="1" applyBorder="1" applyAlignment="1">
      <alignment vertical="top"/>
    </xf>
    <xf numFmtId="165" fontId="0" fillId="0" borderId="10" xfId="0" applyNumberFormat="1" applyFill="1" applyBorder="1" applyAlignment="1">
      <alignment horizontal="left" vertical="top" wrapText="1"/>
    </xf>
    <xf numFmtId="165" fontId="0" fillId="0" borderId="10" xfId="0" applyNumberForma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 wrapText="1"/>
    </xf>
    <xf numFmtId="165" fontId="0" fillId="0" borderId="10" xfId="0" applyNumberFormat="1" applyFill="1" applyBorder="1" applyAlignment="1">
      <alignment horizontal="left"/>
    </xf>
    <xf numFmtId="165" fontId="0" fillId="0" borderId="10" xfId="0" applyNumberFormat="1" applyFill="1" applyBorder="1" applyAlignment="1">
      <alignment horizontal="center"/>
    </xf>
    <xf numFmtId="165" fontId="0" fillId="0" borderId="32" xfId="0" applyNumberForma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165" fontId="0" fillId="0" borderId="10" xfId="0" applyNumberFormat="1" applyFill="1" applyBorder="1" applyAlignment="1">
      <alignment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vertical="top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>
      <alignment horizontal="center" vertical="center"/>
    </xf>
    <xf numFmtId="165" fontId="0" fillId="0" borderId="32" xfId="0" applyNumberFormat="1" applyFill="1" applyBorder="1" applyAlignment="1">
      <alignment vertical="top" wrapText="1"/>
    </xf>
    <xf numFmtId="165" fontId="0" fillId="0" borderId="13" xfId="0" applyNumberForma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4" fontId="0" fillId="41" borderId="13" xfId="0" applyNumberFormat="1" applyFill="1" applyBorder="1" applyAlignment="1" applyProtection="1">
      <alignment horizontal="center" vertical="center" wrapText="1"/>
      <protection/>
    </xf>
    <xf numFmtId="0" fontId="7" fillId="14" borderId="10" xfId="0" applyFont="1" applyFill="1" applyBorder="1" applyAlignment="1">
      <alignment horizontal="center"/>
    </xf>
    <xf numFmtId="43" fontId="51" fillId="14" borderId="10" xfId="60" applyFont="1" applyFill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65" fontId="0" fillId="0" borderId="10" xfId="0" applyNumberForma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vertical="center"/>
    </xf>
    <xf numFmtId="43" fontId="7" fillId="0" borderId="0" xfId="6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14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48" fillId="18" borderId="28" xfId="0" applyFont="1" applyFill="1" applyBorder="1" applyAlignment="1">
      <alignment horizontal="center" vertical="center" wrapText="1"/>
    </xf>
    <xf numFmtId="0" fontId="48" fillId="18" borderId="32" xfId="0" applyFont="1" applyFill="1" applyBorder="1" applyAlignment="1">
      <alignment horizontal="center" vertical="center" wrapText="1"/>
    </xf>
    <xf numFmtId="0" fontId="48" fillId="18" borderId="35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0" fontId="52" fillId="35" borderId="37" xfId="0" applyFont="1" applyFill="1" applyBorder="1" applyAlignment="1">
      <alignment horizontal="center" vertical="center" textRotation="255" wrapText="1"/>
    </xf>
    <xf numFmtId="0" fontId="52" fillId="35" borderId="38" xfId="0" applyFont="1" applyFill="1" applyBorder="1" applyAlignment="1">
      <alignment horizontal="center" vertical="center" textRotation="255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left" vertical="center"/>
    </xf>
    <xf numFmtId="0" fontId="7" fillId="39" borderId="26" xfId="0" applyFont="1" applyFill="1" applyBorder="1" applyAlignment="1">
      <alignment horizontal="left" vertical="center"/>
    </xf>
    <xf numFmtId="4" fontId="49" fillId="42" borderId="31" xfId="0" applyNumberFormat="1" applyFont="1" applyFill="1" applyBorder="1" applyAlignment="1" applyProtection="1">
      <alignment horizontal="left" vertical="center"/>
      <protection/>
    </xf>
    <xf numFmtId="4" fontId="49" fillId="42" borderId="26" xfId="0" applyNumberFormat="1" applyFont="1" applyFill="1" applyBorder="1" applyAlignment="1" applyProtection="1">
      <alignment horizontal="left" vertical="center"/>
      <protection/>
    </xf>
    <xf numFmtId="4" fontId="49" fillId="42" borderId="11" xfId="0" applyNumberFormat="1" applyFont="1" applyFill="1" applyBorder="1" applyAlignment="1" applyProtection="1">
      <alignment horizontal="left" vertical="center"/>
      <protection/>
    </xf>
    <xf numFmtId="4" fontId="49" fillId="42" borderId="10" xfId="0" applyNumberFormat="1" applyFont="1" applyFill="1" applyBorder="1" applyAlignment="1" applyProtection="1">
      <alignment horizontal="left" vertical="center"/>
      <protection/>
    </xf>
    <xf numFmtId="0" fontId="32" fillId="0" borderId="35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2" xfId="0" applyNumberFormat="1" applyFill="1" applyBorder="1" applyAlignment="1">
      <alignment horizontal="center" vertical="center"/>
    </xf>
    <xf numFmtId="165" fontId="0" fillId="0" borderId="35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top"/>
    </xf>
    <xf numFmtId="165" fontId="0" fillId="0" borderId="35" xfId="0" applyNumberFormat="1" applyFill="1" applyBorder="1" applyAlignment="1">
      <alignment horizontal="center" vertical="top"/>
    </xf>
    <xf numFmtId="165" fontId="0" fillId="0" borderId="13" xfId="0" applyNumberFormat="1" applyFill="1" applyBorder="1" applyAlignment="1">
      <alignment horizontal="center" vertical="center" wrapText="1"/>
    </xf>
    <xf numFmtId="165" fontId="0" fillId="0" borderId="35" xfId="0" applyNumberFormat="1" applyFill="1" applyBorder="1" applyAlignment="1">
      <alignment horizontal="center" vertical="center" wrapText="1"/>
    </xf>
    <xf numFmtId="0" fontId="49" fillId="43" borderId="31" xfId="0" applyFont="1" applyFill="1" applyBorder="1" applyAlignment="1">
      <alignment horizontal="left" vertical="center" wrapText="1"/>
    </xf>
    <xf numFmtId="0" fontId="49" fillId="43" borderId="26" xfId="0" applyFont="1" applyFill="1" applyBorder="1" applyAlignment="1">
      <alignment horizontal="left" vertical="center" wrapText="1"/>
    </xf>
    <xf numFmtId="0" fontId="49" fillId="43" borderId="11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/>
    </xf>
    <xf numFmtId="4" fontId="7" fillId="44" borderId="13" xfId="0" applyNumberFormat="1" applyFont="1" applyFill="1" applyBorder="1" applyAlignment="1" applyProtection="1">
      <alignment horizontal="center" vertical="center" wrapText="1"/>
      <protection/>
    </xf>
    <xf numFmtId="4" fontId="7" fillId="44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32" xfId="0" applyNumberFormat="1" applyFill="1" applyBorder="1" applyAlignment="1">
      <alignment horizontal="center" vertical="center" wrapText="1"/>
    </xf>
    <xf numFmtId="0" fontId="52" fillId="35" borderId="39" xfId="0" applyFont="1" applyFill="1" applyBorder="1" applyAlignment="1">
      <alignment horizontal="center" vertical="center" textRotation="255" wrapText="1"/>
    </xf>
    <xf numFmtId="4" fontId="49" fillId="4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4" fontId="7" fillId="45" borderId="13" xfId="0" applyNumberFormat="1" applyFont="1" applyFill="1" applyBorder="1" applyAlignment="1" applyProtection="1">
      <alignment horizontal="center" vertical="center" wrapText="1"/>
      <protection/>
    </xf>
    <xf numFmtId="4" fontId="7" fillId="45" borderId="32" xfId="0" applyNumberFormat="1" applyFont="1" applyFill="1" applyBorder="1" applyAlignment="1" applyProtection="1">
      <alignment horizontal="center" vertical="center" wrapText="1"/>
      <protection/>
    </xf>
    <xf numFmtId="4" fontId="7" fillId="46" borderId="13" xfId="0" applyNumberFormat="1" applyFont="1" applyFill="1" applyBorder="1" applyAlignment="1" applyProtection="1">
      <alignment horizontal="center" vertical="center" wrapText="1"/>
      <protection/>
    </xf>
    <xf numFmtId="4" fontId="7" fillId="46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9" fillId="36" borderId="41" xfId="0" applyFont="1" applyFill="1" applyBorder="1" applyAlignment="1">
      <alignment horizontal="left"/>
    </xf>
    <xf numFmtId="0" fontId="49" fillId="36" borderId="42" xfId="0" applyFont="1" applyFill="1" applyBorder="1" applyAlignment="1">
      <alignment horizontal="left"/>
    </xf>
    <xf numFmtId="0" fontId="49" fillId="36" borderId="43" xfId="0" applyFont="1" applyFill="1" applyBorder="1" applyAlignment="1">
      <alignment horizontal="left"/>
    </xf>
    <xf numFmtId="0" fontId="52" fillId="35" borderId="44" xfId="0" applyFont="1" applyFill="1" applyBorder="1" applyAlignment="1">
      <alignment horizontal="center" vertical="center" textRotation="255" wrapText="1"/>
    </xf>
    <xf numFmtId="0" fontId="52" fillId="35" borderId="45" xfId="0" applyFont="1" applyFill="1" applyBorder="1" applyAlignment="1">
      <alignment horizontal="center" vertical="center" textRotation="255" wrapText="1"/>
    </xf>
    <xf numFmtId="0" fontId="52" fillId="35" borderId="46" xfId="0" applyFont="1" applyFill="1" applyBorder="1" applyAlignment="1">
      <alignment horizontal="center" vertical="center" textRotation="255" wrapText="1"/>
    </xf>
    <xf numFmtId="4" fontId="49" fillId="42" borderId="35" xfId="0" applyNumberFormat="1" applyFont="1" applyFill="1" applyBorder="1" applyAlignment="1" applyProtection="1">
      <alignment horizontal="left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49" fillId="35" borderId="30" xfId="0" applyFont="1" applyFill="1" applyBorder="1" applyAlignment="1">
      <alignment horizontal="left"/>
    </xf>
    <xf numFmtId="0" fontId="49" fillId="35" borderId="42" xfId="0" applyFont="1" applyFill="1" applyBorder="1" applyAlignment="1">
      <alignment horizontal="left"/>
    </xf>
    <xf numFmtId="0" fontId="49" fillId="35" borderId="43" xfId="0" applyFont="1" applyFill="1" applyBorder="1" applyAlignment="1">
      <alignment horizontal="left"/>
    </xf>
    <xf numFmtId="0" fontId="52" fillId="35" borderId="29" xfId="0" applyFont="1" applyFill="1" applyBorder="1" applyAlignment="1">
      <alignment horizontal="center" vertical="center" textRotation="255" wrapText="1"/>
    </xf>
    <xf numFmtId="0" fontId="49" fillId="47" borderId="47" xfId="0" applyFont="1" applyFill="1" applyBorder="1" applyAlignment="1">
      <alignment horizontal="center" vertical="center" wrapText="1"/>
    </xf>
    <xf numFmtId="0" fontId="49" fillId="47" borderId="45" xfId="0" applyFont="1" applyFill="1" applyBorder="1" applyAlignment="1">
      <alignment horizontal="center" vertical="center" wrapText="1"/>
    </xf>
    <xf numFmtId="0" fontId="49" fillId="47" borderId="46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9" fillId="36" borderId="44" xfId="0" applyFont="1" applyFill="1" applyBorder="1" applyAlignment="1">
      <alignment horizontal="center" vertical="center" wrapText="1"/>
    </xf>
    <xf numFmtId="0" fontId="49" fillId="36" borderId="45" xfId="0" applyFont="1" applyFill="1" applyBorder="1" applyAlignment="1">
      <alignment horizontal="center" vertical="center" wrapText="1"/>
    </xf>
    <xf numFmtId="0" fontId="49" fillId="36" borderId="47" xfId="0" applyFont="1" applyFill="1" applyBorder="1" applyAlignment="1">
      <alignment horizontal="center" vertical="center" wrapText="1"/>
    </xf>
    <xf numFmtId="0" fontId="49" fillId="36" borderId="46" xfId="0" applyFont="1" applyFill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49" fillId="48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9" fillId="48" borderId="10" xfId="0" applyFont="1" applyFill="1" applyBorder="1" applyAlignment="1">
      <alignment vertical="center" wrapText="1"/>
    </xf>
    <xf numFmtId="43" fontId="49" fillId="48" borderId="10" xfId="60" applyFont="1" applyFill="1" applyBorder="1" applyAlignment="1">
      <alignment horizontal="center" vertical="center" wrapText="1"/>
    </xf>
    <xf numFmtId="0" fontId="49" fillId="48" borderId="13" xfId="0" applyFont="1" applyFill="1" applyBorder="1" applyAlignment="1">
      <alignment horizontal="center" vertical="center" wrapText="1"/>
    </xf>
    <xf numFmtId="0" fontId="49" fillId="48" borderId="3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2447925</xdr:colOff>
      <xdr:row>0</xdr:row>
      <xdr:rowOff>152400</xdr:rowOff>
    </xdr:from>
    <xdr:to>
      <xdr:col>4</xdr:col>
      <xdr:colOff>3952875</xdr:colOff>
      <xdr:row>6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52400"/>
          <a:ext cx="15049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U632"/>
  <sheetViews>
    <sheetView showGridLines="0" tabSelected="1" zoomScalePageLayoutView="0" workbookViewId="0" topLeftCell="A21">
      <pane ySplit="3" topLeftCell="A24" activePane="bottomLeft" state="frozen"/>
      <selection pane="topLeft" activeCell="A21" sqref="A21"/>
      <selection pane="bottomLeft" activeCell="B621" sqref="B621:J621"/>
    </sheetView>
  </sheetViews>
  <sheetFormatPr defaultColWidth="9.140625" defaultRowHeight="15"/>
  <cols>
    <col min="1" max="1" width="1.7109375" style="0" customWidth="1"/>
    <col min="2" max="2" width="11.8515625" style="51" customWidth="1"/>
    <col min="3" max="3" width="13.8515625" style="104" customWidth="1"/>
    <col min="4" max="4" width="23.28125" style="51" customWidth="1"/>
    <col min="5" max="5" width="59.28125" style="78" customWidth="1"/>
    <col min="6" max="6" width="8.00390625" style="51" customWidth="1"/>
    <col min="7" max="7" width="6.57421875" style="51" customWidth="1"/>
    <col min="8" max="8" width="11.57421875" style="51" customWidth="1"/>
    <col min="9" max="9" width="11.421875" style="51" bestFit="1" customWidth="1"/>
    <col min="10" max="10" width="8.7109375" style="51" customWidth="1"/>
    <col min="11" max="11" width="11.00390625" style="52" customWidth="1"/>
    <col min="12" max="12" width="15.57421875" style="51" customWidth="1"/>
    <col min="13" max="13" width="12.57421875" style="51" bestFit="1" customWidth="1"/>
  </cols>
  <sheetData>
    <row r="3" spans="2:13" s="1" customFormat="1" ht="15">
      <c r="B3" s="23"/>
      <c r="C3" s="93"/>
      <c r="D3" s="23"/>
      <c r="E3" s="68"/>
      <c r="F3" s="3"/>
      <c r="G3" s="3"/>
      <c r="H3" s="4"/>
      <c r="I3" s="5"/>
      <c r="J3" s="5"/>
      <c r="K3" s="17"/>
      <c r="L3" s="23"/>
      <c r="M3" s="23"/>
    </row>
    <row r="4" spans="2:13" s="1" customFormat="1" ht="15">
      <c r="B4" s="24"/>
      <c r="C4" s="94"/>
      <c r="D4" s="24"/>
      <c r="E4" s="69"/>
      <c r="F4" s="6"/>
      <c r="G4" s="6"/>
      <c r="H4" s="25"/>
      <c r="I4" s="6"/>
      <c r="J4" s="6"/>
      <c r="K4" s="18"/>
      <c r="L4" s="24"/>
      <c r="M4" s="24"/>
    </row>
    <row r="5" spans="2:13" s="1" customFormat="1" ht="15">
      <c r="B5" s="6"/>
      <c r="C5" s="95"/>
      <c r="D5" s="7"/>
      <c r="E5" s="70"/>
      <c r="F5" s="7"/>
      <c r="G5" s="7"/>
      <c r="H5" s="25"/>
      <c r="I5" s="7"/>
      <c r="J5" s="7"/>
      <c r="K5" s="19"/>
      <c r="L5" s="24"/>
      <c r="M5" s="24"/>
    </row>
    <row r="6" spans="2:13" s="1" customFormat="1" ht="15">
      <c r="B6" s="8"/>
      <c r="C6" s="96"/>
      <c r="D6" s="8"/>
      <c r="E6" s="70"/>
      <c r="F6" s="8"/>
      <c r="G6" s="8"/>
      <c r="H6" s="25"/>
      <c r="I6" s="8"/>
      <c r="J6" s="8"/>
      <c r="K6" s="20"/>
      <c r="L6" s="24"/>
      <c r="M6" s="24"/>
    </row>
    <row r="7" spans="2:13" s="1" customFormat="1" ht="15">
      <c r="B7" s="8"/>
      <c r="C7" s="96"/>
      <c r="D7" s="8"/>
      <c r="E7" s="70"/>
      <c r="F7" s="8"/>
      <c r="G7" s="8"/>
      <c r="H7" s="25"/>
      <c r="I7" s="8"/>
      <c r="J7" s="8"/>
      <c r="K7" s="20"/>
      <c r="L7" s="24"/>
      <c r="M7" s="24"/>
    </row>
    <row r="8" spans="2:13" s="1" customFormat="1" ht="18">
      <c r="B8" s="250" t="s">
        <v>243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2:16" s="1" customFormat="1" ht="15">
      <c r="B9" s="258" t="s">
        <v>244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"/>
      <c r="O9" s="2"/>
      <c r="P9" s="2"/>
    </row>
    <row r="10" spans="2:16" s="1" customFormat="1" ht="15">
      <c r="B10" s="7"/>
      <c r="C10" s="97"/>
      <c r="D10" s="7"/>
      <c r="E10" s="70"/>
      <c r="F10" s="7"/>
      <c r="G10" s="7"/>
      <c r="H10" s="25"/>
      <c r="I10" s="7"/>
      <c r="J10" s="7"/>
      <c r="K10" s="19"/>
      <c r="L10" s="26"/>
      <c r="M10" s="26"/>
      <c r="N10" s="2"/>
      <c r="O10" s="2"/>
      <c r="P10" s="2"/>
    </row>
    <row r="11" spans="2:16" s="1" customFormat="1" ht="15">
      <c r="B11" s="7" t="s">
        <v>228</v>
      </c>
      <c r="C11" s="97"/>
      <c r="D11" s="7"/>
      <c r="E11" s="86"/>
      <c r="F11" s="7"/>
      <c r="G11" s="7"/>
      <c r="H11" s="25"/>
      <c r="I11" s="7"/>
      <c r="J11" s="7"/>
      <c r="K11" s="19"/>
      <c r="L11" s="26"/>
      <c r="M11" s="26"/>
      <c r="N11" s="2"/>
      <c r="O11" s="2"/>
      <c r="P11" s="2"/>
    </row>
    <row r="12" spans="2:16" s="1" customFormat="1" ht="15">
      <c r="B12" s="111" t="s">
        <v>229</v>
      </c>
      <c r="C12" s="98"/>
      <c r="D12" s="13"/>
      <c r="E12" s="88" t="s">
        <v>230</v>
      </c>
      <c r="F12" s="27"/>
      <c r="G12" s="10"/>
      <c r="H12" s="87" t="s">
        <v>231</v>
      </c>
      <c r="I12" s="89">
        <v>2013</v>
      </c>
      <c r="J12" s="11"/>
      <c r="K12" s="21"/>
      <c r="L12" s="26"/>
      <c r="M12" s="26"/>
      <c r="N12" s="2"/>
      <c r="O12" s="2"/>
      <c r="P12" s="2"/>
    </row>
    <row r="13" spans="2:16" s="1" customFormat="1" ht="15" customHeight="1">
      <c r="B13" s="12"/>
      <c r="C13" s="99"/>
      <c r="D13" s="12"/>
      <c r="E13" s="71"/>
      <c r="F13" s="12"/>
      <c r="G13" s="12"/>
      <c r="H13" s="25"/>
      <c r="I13" s="12"/>
      <c r="J13" s="12"/>
      <c r="K13" s="21"/>
      <c r="L13" s="252"/>
      <c r="M13" s="252"/>
      <c r="N13" s="2"/>
      <c r="O13" s="2"/>
      <c r="P13" s="2"/>
    </row>
    <row r="14" spans="2:16" s="1" customFormat="1" ht="15" customHeight="1">
      <c r="B14" s="12"/>
      <c r="C14" s="99"/>
      <c r="D14" s="12"/>
      <c r="E14" s="71"/>
      <c r="F14" s="12"/>
      <c r="G14" s="12"/>
      <c r="H14" s="25"/>
      <c r="I14" s="12"/>
      <c r="J14" s="12"/>
      <c r="K14" s="21"/>
      <c r="L14" s="252"/>
      <c r="M14" s="252"/>
      <c r="N14" s="2"/>
      <c r="O14" s="2"/>
      <c r="P14" s="2"/>
    </row>
    <row r="15" spans="2:16" s="1" customFormat="1" ht="15">
      <c r="B15" s="111" t="s">
        <v>220</v>
      </c>
      <c r="C15" s="257" t="s">
        <v>221</v>
      </c>
      <c r="D15" s="257"/>
      <c r="E15" s="257"/>
      <c r="F15" s="257"/>
      <c r="G15" s="257"/>
      <c r="H15" s="257"/>
      <c r="I15" s="257"/>
      <c r="J15" s="257"/>
      <c r="K15" s="257"/>
      <c r="L15" s="252"/>
      <c r="M15" s="252"/>
      <c r="N15" s="2"/>
      <c r="O15" s="2"/>
      <c r="P15" s="2"/>
    </row>
    <row r="16" spans="2:16" s="1" customFormat="1" ht="15">
      <c r="B16" s="111" t="s">
        <v>222</v>
      </c>
      <c r="C16" s="257" t="s">
        <v>223</v>
      </c>
      <c r="D16" s="257"/>
      <c r="E16" s="257"/>
      <c r="F16" s="257"/>
      <c r="G16" s="257"/>
      <c r="H16" s="257"/>
      <c r="I16" s="257"/>
      <c r="J16" s="257"/>
      <c r="K16" s="257"/>
      <c r="L16" s="28"/>
      <c r="M16" s="28"/>
      <c r="N16" s="2"/>
      <c r="O16" s="2"/>
      <c r="P16" s="2"/>
    </row>
    <row r="17" spans="2:16" s="1" customFormat="1" ht="15">
      <c r="B17" s="112" t="s">
        <v>219</v>
      </c>
      <c r="C17" s="257" t="s">
        <v>215</v>
      </c>
      <c r="D17" s="257"/>
      <c r="E17" s="257"/>
      <c r="F17" s="257"/>
      <c r="G17" s="257"/>
      <c r="H17" s="257"/>
      <c r="I17" s="257"/>
      <c r="J17" s="257"/>
      <c r="K17" s="257"/>
      <c r="L17" s="28"/>
      <c r="M17" s="28"/>
      <c r="N17" s="2"/>
      <c r="O17" s="2"/>
      <c r="P17" s="2"/>
    </row>
    <row r="18" spans="2:16" s="1" customFormat="1" ht="15">
      <c r="B18" s="16"/>
      <c r="C18" s="257" t="s">
        <v>216</v>
      </c>
      <c r="D18" s="257"/>
      <c r="E18" s="257"/>
      <c r="F18" s="257"/>
      <c r="G18" s="257"/>
      <c r="H18" s="257"/>
      <c r="I18" s="257"/>
      <c r="J18" s="257"/>
      <c r="K18" s="257"/>
      <c r="L18" s="28"/>
      <c r="M18" s="28"/>
      <c r="N18" s="2"/>
      <c r="O18" s="2"/>
      <c r="P18" s="2"/>
    </row>
    <row r="19" spans="2:16" s="1" customFormat="1" ht="15">
      <c r="B19" s="16"/>
      <c r="C19" s="257" t="s">
        <v>217</v>
      </c>
      <c r="D19" s="257"/>
      <c r="E19" s="257"/>
      <c r="F19" s="257"/>
      <c r="G19" s="257"/>
      <c r="H19" s="257"/>
      <c r="I19" s="257"/>
      <c r="J19" s="257"/>
      <c r="K19" s="257"/>
      <c r="L19" s="28"/>
      <c r="M19" s="28"/>
      <c r="N19" s="2"/>
      <c r="O19" s="2"/>
      <c r="P19" s="2"/>
    </row>
    <row r="20" spans="2:16" s="1" customFormat="1" ht="15">
      <c r="B20" s="16"/>
      <c r="C20" s="257" t="s">
        <v>218</v>
      </c>
      <c r="D20" s="257"/>
      <c r="E20" s="257"/>
      <c r="F20" s="257"/>
      <c r="G20" s="257"/>
      <c r="H20" s="257"/>
      <c r="I20" s="257"/>
      <c r="J20" s="257"/>
      <c r="K20" s="257"/>
      <c r="L20" s="26"/>
      <c r="M20" s="26"/>
      <c r="N20" s="2"/>
      <c r="O20" s="2"/>
      <c r="P20" s="2"/>
    </row>
    <row r="21" spans="2:16" s="1" customFormat="1" ht="15">
      <c r="B21" s="24"/>
      <c r="C21" s="94"/>
      <c r="D21" s="24"/>
      <c r="E21" s="69"/>
      <c r="F21" s="24"/>
      <c r="G21" s="24"/>
      <c r="H21" s="24"/>
      <c r="I21" s="24"/>
      <c r="J21" s="24"/>
      <c r="K21" s="29"/>
      <c r="L21" s="26"/>
      <c r="M21" s="26"/>
      <c r="N21" s="2"/>
      <c r="O21" s="2"/>
      <c r="P21" s="2"/>
    </row>
    <row r="22" spans="2:16" s="108" customFormat="1" ht="25.5" customHeight="1">
      <c r="B22" s="251" t="s">
        <v>0</v>
      </c>
      <c r="C22" s="251"/>
      <c r="D22" s="251"/>
      <c r="E22" s="251"/>
      <c r="F22" s="251" t="s">
        <v>1</v>
      </c>
      <c r="G22" s="251"/>
      <c r="H22" s="251" t="s">
        <v>2</v>
      </c>
      <c r="I22" s="253"/>
      <c r="J22" s="255" t="s">
        <v>224</v>
      </c>
      <c r="K22" s="254" t="s">
        <v>3</v>
      </c>
      <c r="L22" s="251" t="s">
        <v>4</v>
      </c>
      <c r="M22" s="251" t="s">
        <v>5</v>
      </c>
      <c r="N22" s="107"/>
      <c r="O22" s="107"/>
      <c r="P22" s="107"/>
    </row>
    <row r="23" spans="2:16" ht="25.5">
      <c r="B23" s="109" t="s">
        <v>11</v>
      </c>
      <c r="C23" s="109" t="s">
        <v>283</v>
      </c>
      <c r="D23" s="109" t="s">
        <v>6</v>
      </c>
      <c r="E23" s="109" t="s">
        <v>7</v>
      </c>
      <c r="F23" s="109" t="s">
        <v>8</v>
      </c>
      <c r="G23" s="109" t="s">
        <v>9</v>
      </c>
      <c r="H23" s="109" t="s">
        <v>2</v>
      </c>
      <c r="I23" s="110" t="s">
        <v>10</v>
      </c>
      <c r="J23" s="256"/>
      <c r="K23" s="254"/>
      <c r="L23" s="251"/>
      <c r="M23" s="251"/>
      <c r="N23" s="2"/>
      <c r="O23" s="2"/>
      <c r="P23" s="2"/>
    </row>
    <row r="24" spans="2:16" ht="15">
      <c r="B24" s="200" t="s">
        <v>385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2"/>
      <c r="N24" s="2"/>
      <c r="O24" s="2"/>
      <c r="P24" s="2"/>
    </row>
    <row r="25" spans="2:16" s="1" customFormat="1" ht="4.5" customHeight="1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50"/>
      <c r="N25" s="2"/>
      <c r="O25" s="2"/>
      <c r="P25" s="2"/>
    </row>
    <row r="26" spans="2:16" ht="15">
      <c r="B26" s="189" t="s">
        <v>281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2"/>
      <c r="O26" s="2"/>
      <c r="P26" s="2"/>
    </row>
    <row r="27" spans="2:13" ht="15">
      <c r="B27" s="221" t="s">
        <v>245</v>
      </c>
      <c r="C27" s="236" t="s">
        <v>12</v>
      </c>
      <c r="D27" s="215" t="s">
        <v>16</v>
      </c>
      <c r="E27" s="90" t="s">
        <v>17</v>
      </c>
      <c r="F27" s="113"/>
      <c r="G27" s="113"/>
      <c r="H27" s="113"/>
      <c r="I27" s="80" t="s">
        <v>18</v>
      </c>
      <c r="J27" s="113"/>
      <c r="K27" s="114">
        <f aca="true" t="shared" si="0" ref="K27:K72">H27*J27</f>
        <v>0</v>
      </c>
      <c r="L27" s="113"/>
      <c r="M27" s="113"/>
    </row>
    <row r="28" spans="2:13" ht="15">
      <c r="B28" s="221"/>
      <c r="C28" s="236"/>
      <c r="D28" s="215"/>
      <c r="E28" s="72" t="s">
        <v>19</v>
      </c>
      <c r="F28" s="32"/>
      <c r="G28" s="32"/>
      <c r="H28" s="32"/>
      <c r="I28" s="79" t="s">
        <v>18</v>
      </c>
      <c r="J28" s="32"/>
      <c r="K28" s="33">
        <f t="shared" si="0"/>
        <v>0</v>
      </c>
      <c r="L28" s="32"/>
      <c r="M28" s="32"/>
    </row>
    <row r="29" spans="2:13" ht="15">
      <c r="B29" s="221"/>
      <c r="C29" s="236"/>
      <c r="D29" s="215"/>
      <c r="E29" s="72" t="s">
        <v>20</v>
      </c>
      <c r="F29" s="32"/>
      <c r="G29" s="32"/>
      <c r="H29" s="32"/>
      <c r="I29" s="79" t="s">
        <v>18</v>
      </c>
      <c r="J29" s="32"/>
      <c r="K29" s="33"/>
      <c r="L29" s="32"/>
      <c r="M29" s="32"/>
    </row>
    <row r="30" spans="2:13" ht="15">
      <c r="B30" s="221"/>
      <c r="C30" s="236"/>
      <c r="D30" s="215"/>
      <c r="E30" s="72" t="s">
        <v>235</v>
      </c>
      <c r="F30" s="32"/>
      <c r="G30" s="32"/>
      <c r="H30" s="32"/>
      <c r="I30" s="79" t="s">
        <v>18</v>
      </c>
      <c r="J30" s="32"/>
      <c r="K30" s="33"/>
      <c r="L30" s="32"/>
      <c r="M30" s="32"/>
    </row>
    <row r="31" spans="2:13" ht="26.25">
      <c r="B31" s="221"/>
      <c r="C31" s="236"/>
      <c r="D31" s="216"/>
      <c r="E31" s="160" t="s">
        <v>236</v>
      </c>
      <c r="F31" s="32"/>
      <c r="G31" s="32"/>
      <c r="H31" s="32"/>
      <c r="I31" s="79" t="s">
        <v>18</v>
      </c>
      <c r="J31" s="32"/>
      <c r="K31" s="33">
        <f t="shared" si="0"/>
        <v>0</v>
      </c>
      <c r="L31" s="32"/>
      <c r="M31" s="32"/>
    </row>
    <row r="32" spans="2:13" ht="15">
      <c r="B32" s="221"/>
      <c r="C32" s="236"/>
      <c r="D32" s="214" t="s">
        <v>12</v>
      </c>
      <c r="E32" s="72" t="s">
        <v>21</v>
      </c>
      <c r="F32" s="32"/>
      <c r="G32" s="32"/>
      <c r="H32" s="32"/>
      <c r="I32" s="79" t="s">
        <v>18</v>
      </c>
      <c r="J32" s="32"/>
      <c r="K32" s="33">
        <f t="shared" si="0"/>
        <v>0</v>
      </c>
      <c r="L32" s="32"/>
      <c r="M32" s="32"/>
    </row>
    <row r="33" spans="2:13" ht="15">
      <c r="B33" s="221"/>
      <c r="C33" s="236"/>
      <c r="D33" s="215"/>
      <c r="E33" s="72" t="s">
        <v>22</v>
      </c>
      <c r="F33" s="32"/>
      <c r="G33" s="32"/>
      <c r="H33" s="32"/>
      <c r="I33" s="79" t="s">
        <v>18</v>
      </c>
      <c r="J33" s="32"/>
      <c r="K33" s="33">
        <f t="shared" si="0"/>
        <v>0</v>
      </c>
      <c r="L33" s="32"/>
      <c r="M33" s="32"/>
    </row>
    <row r="34" spans="2:13" ht="15">
      <c r="B34" s="221"/>
      <c r="C34" s="236"/>
      <c r="D34" s="215"/>
      <c r="E34" s="72" t="s">
        <v>23</v>
      </c>
      <c r="F34" s="32"/>
      <c r="G34" s="32"/>
      <c r="H34" s="32"/>
      <c r="I34" s="79" t="s">
        <v>18</v>
      </c>
      <c r="J34" s="32"/>
      <c r="K34" s="33">
        <f t="shared" si="0"/>
        <v>0</v>
      </c>
      <c r="L34" s="32"/>
      <c r="M34" s="32"/>
    </row>
    <row r="35" spans="2:13" ht="15">
      <c r="B35" s="221"/>
      <c r="C35" s="237"/>
      <c r="D35" s="216"/>
      <c r="E35" s="72" t="s">
        <v>24</v>
      </c>
      <c r="F35" s="32"/>
      <c r="G35" s="32"/>
      <c r="H35" s="32"/>
      <c r="I35" s="79" t="s">
        <v>18</v>
      </c>
      <c r="J35" s="32"/>
      <c r="K35" s="33">
        <f t="shared" si="0"/>
        <v>0</v>
      </c>
      <c r="L35" s="32"/>
      <c r="M35" s="32"/>
    </row>
    <row r="36" spans="2:13" ht="15">
      <c r="B36" s="221"/>
      <c r="C36" s="235" t="s">
        <v>25</v>
      </c>
      <c r="D36" s="214" t="s">
        <v>13</v>
      </c>
      <c r="E36" s="72" t="s">
        <v>26</v>
      </c>
      <c r="F36" s="32"/>
      <c r="G36" s="32"/>
      <c r="H36" s="32"/>
      <c r="I36" s="79" t="s">
        <v>536</v>
      </c>
      <c r="J36" s="32"/>
      <c r="K36" s="33">
        <f t="shared" si="0"/>
        <v>0</v>
      </c>
      <c r="L36" s="32"/>
      <c r="M36" s="32"/>
    </row>
    <row r="37" spans="2:13" ht="15">
      <c r="B37" s="221"/>
      <c r="C37" s="236"/>
      <c r="D37" s="215"/>
      <c r="E37" s="72" t="s">
        <v>14</v>
      </c>
      <c r="F37" s="32"/>
      <c r="G37" s="32"/>
      <c r="H37" s="32"/>
      <c r="I37" s="79" t="s">
        <v>536</v>
      </c>
      <c r="J37" s="32"/>
      <c r="K37" s="33">
        <f t="shared" si="0"/>
        <v>0</v>
      </c>
      <c r="L37" s="32"/>
      <c r="M37" s="32"/>
    </row>
    <row r="38" spans="2:13" ht="15">
      <c r="B38" s="221"/>
      <c r="C38" s="236"/>
      <c r="D38" s="216"/>
      <c r="E38" s="72" t="s">
        <v>15</v>
      </c>
      <c r="F38" s="32"/>
      <c r="G38" s="32"/>
      <c r="H38" s="32"/>
      <c r="I38" s="79" t="s">
        <v>536</v>
      </c>
      <c r="J38" s="32"/>
      <c r="K38" s="33">
        <f t="shared" si="0"/>
        <v>0</v>
      </c>
      <c r="L38" s="32"/>
      <c r="M38" s="32"/>
    </row>
    <row r="39" spans="2:13" ht="15">
      <c r="B39" s="221"/>
      <c r="C39" s="236"/>
      <c r="D39" s="214" t="s">
        <v>27</v>
      </c>
      <c r="E39" s="91" t="s">
        <v>233</v>
      </c>
      <c r="F39" s="32"/>
      <c r="G39" s="32"/>
      <c r="H39" s="32"/>
      <c r="I39" s="79" t="s">
        <v>536</v>
      </c>
      <c r="J39" s="32"/>
      <c r="K39" s="33">
        <f t="shared" si="0"/>
        <v>0</v>
      </c>
      <c r="L39" s="32"/>
      <c r="M39" s="32"/>
    </row>
    <row r="40" spans="2:13" ht="15">
      <c r="B40" s="221"/>
      <c r="C40" s="236"/>
      <c r="D40" s="215"/>
      <c r="E40" s="91" t="s">
        <v>234</v>
      </c>
      <c r="F40" s="32"/>
      <c r="G40" s="32"/>
      <c r="H40" s="32"/>
      <c r="I40" s="79" t="s">
        <v>536</v>
      </c>
      <c r="J40" s="32"/>
      <c r="K40" s="33">
        <f t="shared" si="0"/>
        <v>0</v>
      </c>
      <c r="L40" s="32"/>
      <c r="M40" s="32"/>
    </row>
    <row r="41" spans="2:13" ht="15">
      <c r="B41" s="221"/>
      <c r="C41" s="236"/>
      <c r="D41" s="215"/>
      <c r="E41" s="90" t="s">
        <v>28</v>
      </c>
      <c r="F41" s="32"/>
      <c r="G41" s="32"/>
      <c r="H41" s="32"/>
      <c r="I41" s="79" t="s">
        <v>536</v>
      </c>
      <c r="J41" s="32"/>
      <c r="K41" s="33">
        <f t="shared" si="0"/>
        <v>0</v>
      </c>
      <c r="L41" s="32"/>
      <c r="M41" s="32"/>
    </row>
    <row r="42" spans="2:13" ht="15">
      <c r="B42" s="221"/>
      <c r="C42" s="236"/>
      <c r="D42" s="215"/>
      <c r="E42" s="72" t="s">
        <v>29</v>
      </c>
      <c r="F42" s="32"/>
      <c r="G42" s="32"/>
      <c r="H42" s="32"/>
      <c r="I42" s="79" t="s">
        <v>536</v>
      </c>
      <c r="J42" s="32"/>
      <c r="K42" s="33">
        <f t="shared" si="0"/>
        <v>0</v>
      </c>
      <c r="L42" s="32"/>
      <c r="M42" s="32"/>
    </row>
    <row r="43" spans="2:13" ht="15">
      <c r="B43" s="221"/>
      <c r="C43" s="236"/>
      <c r="D43" s="215"/>
      <c r="E43" s="72" t="s">
        <v>30</v>
      </c>
      <c r="F43" s="32"/>
      <c r="G43" s="32"/>
      <c r="H43" s="32"/>
      <c r="I43" s="79" t="s">
        <v>536</v>
      </c>
      <c r="J43" s="32"/>
      <c r="K43" s="33">
        <f t="shared" si="0"/>
        <v>0</v>
      </c>
      <c r="L43" s="32"/>
      <c r="M43" s="32"/>
    </row>
    <row r="44" spans="2:13" ht="15">
      <c r="B44" s="221"/>
      <c r="C44" s="236"/>
      <c r="D44" s="215"/>
      <c r="E44" s="72" t="s">
        <v>31</v>
      </c>
      <c r="F44" s="32"/>
      <c r="G44" s="32"/>
      <c r="H44" s="32"/>
      <c r="I44" s="79" t="s">
        <v>536</v>
      </c>
      <c r="J44" s="32"/>
      <c r="K44" s="33">
        <f t="shared" si="0"/>
        <v>0</v>
      </c>
      <c r="L44" s="32"/>
      <c r="M44" s="32"/>
    </row>
    <row r="45" spans="2:13" ht="15">
      <c r="B45" s="221"/>
      <c r="C45" s="236"/>
      <c r="D45" s="215"/>
      <c r="E45" s="72" t="s">
        <v>32</v>
      </c>
      <c r="F45" s="32"/>
      <c r="G45" s="32"/>
      <c r="H45" s="32"/>
      <c r="I45" s="79" t="s">
        <v>536</v>
      </c>
      <c r="J45" s="32"/>
      <c r="K45" s="33">
        <f t="shared" si="0"/>
        <v>0</v>
      </c>
      <c r="L45" s="32"/>
      <c r="M45" s="32"/>
    </row>
    <row r="46" spans="2:13" ht="15">
      <c r="B46" s="221"/>
      <c r="C46" s="236"/>
      <c r="D46" s="215"/>
      <c r="E46" s="72" t="s">
        <v>33</v>
      </c>
      <c r="F46" s="32"/>
      <c r="G46" s="32"/>
      <c r="H46" s="32"/>
      <c r="I46" s="79" t="s">
        <v>536</v>
      </c>
      <c r="J46" s="32"/>
      <c r="K46" s="33">
        <f t="shared" si="0"/>
        <v>0</v>
      </c>
      <c r="L46" s="32"/>
      <c r="M46" s="32"/>
    </row>
    <row r="47" spans="2:13" ht="15">
      <c r="B47" s="221"/>
      <c r="C47" s="236"/>
      <c r="D47" s="215"/>
      <c r="E47" s="72" t="s">
        <v>34</v>
      </c>
      <c r="F47" s="32"/>
      <c r="G47" s="32"/>
      <c r="H47" s="32"/>
      <c r="I47" s="79" t="s">
        <v>536</v>
      </c>
      <c r="J47" s="32"/>
      <c r="K47" s="33">
        <f t="shared" si="0"/>
        <v>0</v>
      </c>
      <c r="L47" s="32"/>
      <c r="M47" s="32"/>
    </row>
    <row r="48" spans="2:13" ht="15">
      <c r="B48" s="221"/>
      <c r="C48" s="236"/>
      <c r="D48" s="215"/>
      <c r="E48" s="72" t="s">
        <v>35</v>
      </c>
      <c r="F48" s="32"/>
      <c r="G48" s="32"/>
      <c r="H48" s="32"/>
      <c r="I48" s="79" t="s">
        <v>536</v>
      </c>
      <c r="J48" s="32"/>
      <c r="K48" s="33">
        <f t="shared" si="0"/>
        <v>0</v>
      </c>
      <c r="L48" s="32"/>
      <c r="M48" s="32"/>
    </row>
    <row r="49" spans="2:13" ht="15">
      <c r="B49" s="221"/>
      <c r="C49" s="236"/>
      <c r="D49" s="215"/>
      <c r="E49" s="72" t="s">
        <v>36</v>
      </c>
      <c r="F49" s="32"/>
      <c r="G49" s="32"/>
      <c r="H49" s="32"/>
      <c r="I49" s="79" t="s">
        <v>536</v>
      </c>
      <c r="J49" s="32"/>
      <c r="K49" s="33">
        <f t="shared" si="0"/>
        <v>0</v>
      </c>
      <c r="L49" s="32"/>
      <c r="M49" s="32"/>
    </row>
    <row r="50" spans="2:13" ht="15">
      <c r="B50" s="221"/>
      <c r="C50" s="236"/>
      <c r="D50" s="216"/>
      <c r="E50" s="72" t="s">
        <v>37</v>
      </c>
      <c r="F50" s="32"/>
      <c r="G50" s="32"/>
      <c r="H50" s="32"/>
      <c r="I50" s="79" t="s">
        <v>536</v>
      </c>
      <c r="J50" s="32"/>
      <c r="K50" s="33">
        <f t="shared" si="0"/>
        <v>0</v>
      </c>
      <c r="L50" s="32"/>
      <c r="M50" s="32"/>
    </row>
    <row r="51" spans="2:13" ht="15">
      <c r="B51" s="221"/>
      <c r="C51" s="236"/>
      <c r="D51" s="30" t="s">
        <v>40</v>
      </c>
      <c r="E51" s="72" t="s">
        <v>41</v>
      </c>
      <c r="F51" s="32"/>
      <c r="G51" s="32"/>
      <c r="H51" s="32"/>
      <c r="I51" s="79" t="s">
        <v>536</v>
      </c>
      <c r="J51" s="32"/>
      <c r="K51" s="33">
        <f t="shared" si="0"/>
        <v>0</v>
      </c>
      <c r="L51" s="32"/>
      <c r="M51" s="32"/>
    </row>
    <row r="52" spans="2:13" ht="15">
      <c r="B52" s="221"/>
      <c r="C52" s="236"/>
      <c r="D52" s="30" t="s">
        <v>42</v>
      </c>
      <c r="E52" s="72" t="s">
        <v>38</v>
      </c>
      <c r="F52" s="32"/>
      <c r="G52" s="32"/>
      <c r="H52" s="32"/>
      <c r="I52" s="79" t="s">
        <v>536</v>
      </c>
      <c r="J52" s="32"/>
      <c r="K52" s="33">
        <f t="shared" si="0"/>
        <v>0</v>
      </c>
      <c r="L52" s="32"/>
      <c r="M52" s="32"/>
    </row>
    <row r="53" spans="2:13" ht="15">
      <c r="B53" s="221"/>
      <c r="C53" s="236" t="s">
        <v>43</v>
      </c>
      <c r="D53" s="214" t="s">
        <v>43</v>
      </c>
      <c r="E53" s="72" t="s">
        <v>44</v>
      </c>
      <c r="F53" s="32"/>
      <c r="G53" s="32"/>
      <c r="H53" s="32"/>
      <c r="I53" s="79" t="s">
        <v>58</v>
      </c>
      <c r="J53" s="32"/>
      <c r="K53" s="33">
        <f t="shared" si="0"/>
        <v>0</v>
      </c>
      <c r="L53" s="32"/>
      <c r="M53" s="32"/>
    </row>
    <row r="54" spans="2:13" ht="15">
      <c r="B54" s="221"/>
      <c r="C54" s="236"/>
      <c r="D54" s="215"/>
      <c r="E54" s="72" t="s">
        <v>38</v>
      </c>
      <c r="F54" s="32"/>
      <c r="G54" s="32"/>
      <c r="H54" s="32"/>
      <c r="I54" s="79" t="s">
        <v>58</v>
      </c>
      <c r="J54" s="32"/>
      <c r="K54" s="33">
        <f t="shared" si="0"/>
        <v>0</v>
      </c>
      <c r="L54" s="32"/>
      <c r="M54" s="32"/>
    </row>
    <row r="55" spans="2:13" ht="15">
      <c r="B55" s="221"/>
      <c r="C55" s="236"/>
      <c r="D55" s="215"/>
      <c r="E55" s="72" t="s">
        <v>39</v>
      </c>
      <c r="F55" s="32"/>
      <c r="G55" s="32"/>
      <c r="H55" s="32"/>
      <c r="I55" s="79" t="s">
        <v>58</v>
      </c>
      <c r="J55" s="32"/>
      <c r="K55" s="33">
        <f t="shared" si="0"/>
        <v>0</v>
      </c>
      <c r="L55" s="32"/>
      <c r="M55" s="32"/>
    </row>
    <row r="56" spans="2:13" ht="15">
      <c r="B56" s="221"/>
      <c r="C56" s="236"/>
      <c r="D56" s="225"/>
      <c r="E56" s="72" t="s">
        <v>45</v>
      </c>
      <c r="F56" s="32"/>
      <c r="G56" s="32"/>
      <c r="H56" s="32"/>
      <c r="I56" s="79" t="s">
        <v>58</v>
      </c>
      <c r="J56" s="32"/>
      <c r="K56" s="33">
        <f t="shared" si="0"/>
        <v>0</v>
      </c>
      <c r="L56" s="32"/>
      <c r="M56" s="32"/>
    </row>
    <row r="57" spans="2:13" ht="15">
      <c r="B57" s="221"/>
      <c r="C57" s="235" t="s">
        <v>46</v>
      </c>
      <c r="D57" s="30" t="s">
        <v>47</v>
      </c>
      <c r="E57" s="72" t="s">
        <v>47</v>
      </c>
      <c r="F57" s="32"/>
      <c r="G57" s="32"/>
      <c r="H57" s="32"/>
      <c r="I57" s="79" t="s">
        <v>536</v>
      </c>
      <c r="J57" s="32"/>
      <c r="K57" s="33">
        <f t="shared" si="0"/>
        <v>0</v>
      </c>
      <c r="L57" s="32"/>
      <c r="M57" s="32"/>
    </row>
    <row r="58" spans="2:13" ht="15">
      <c r="B58" s="221"/>
      <c r="C58" s="236"/>
      <c r="D58" s="30" t="s">
        <v>48</v>
      </c>
      <c r="E58" s="72" t="s">
        <v>49</v>
      </c>
      <c r="F58" s="32"/>
      <c r="G58" s="32"/>
      <c r="H58" s="32"/>
      <c r="I58" s="79" t="s">
        <v>536</v>
      </c>
      <c r="J58" s="32"/>
      <c r="K58" s="33">
        <f t="shared" si="0"/>
        <v>0</v>
      </c>
      <c r="L58" s="32"/>
      <c r="M58" s="32"/>
    </row>
    <row r="59" spans="2:13" ht="15">
      <c r="B59" s="221"/>
      <c r="C59" s="236"/>
      <c r="D59" s="34"/>
      <c r="E59" s="72" t="s">
        <v>50</v>
      </c>
      <c r="F59" s="32"/>
      <c r="G59" s="32"/>
      <c r="H59" s="32"/>
      <c r="I59" s="79" t="s">
        <v>536</v>
      </c>
      <c r="J59" s="32"/>
      <c r="K59" s="33">
        <f t="shared" si="0"/>
        <v>0</v>
      </c>
      <c r="L59" s="32"/>
      <c r="M59" s="32"/>
    </row>
    <row r="60" spans="2:13" ht="15">
      <c r="B60" s="221"/>
      <c r="C60" s="236"/>
      <c r="D60" s="34"/>
      <c r="E60" s="72" t="s">
        <v>51</v>
      </c>
      <c r="F60" s="32"/>
      <c r="G60" s="32"/>
      <c r="H60" s="32"/>
      <c r="I60" s="79" t="s">
        <v>536</v>
      </c>
      <c r="J60" s="32"/>
      <c r="K60" s="33">
        <f t="shared" si="0"/>
        <v>0</v>
      </c>
      <c r="L60" s="32"/>
      <c r="M60" s="32"/>
    </row>
    <row r="61" spans="2:13" ht="15">
      <c r="B61" s="221"/>
      <c r="C61" s="236"/>
      <c r="D61" s="30" t="s">
        <v>52</v>
      </c>
      <c r="E61" s="72" t="s">
        <v>52</v>
      </c>
      <c r="F61" s="32"/>
      <c r="G61" s="32"/>
      <c r="H61" s="32"/>
      <c r="I61" s="79" t="s">
        <v>58</v>
      </c>
      <c r="J61" s="32"/>
      <c r="K61" s="33">
        <f t="shared" si="0"/>
        <v>0</v>
      </c>
      <c r="L61" s="32"/>
      <c r="M61" s="32"/>
    </row>
    <row r="62" spans="2:13" ht="15">
      <c r="B62" s="221"/>
      <c r="C62" s="236"/>
      <c r="D62" s="34"/>
      <c r="E62" s="72" t="s">
        <v>53</v>
      </c>
      <c r="F62" s="32"/>
      <c r="G62" s="32"/>
      <c r="H62" s="32"/>
      <c r="I62" s="79" t="s">
        <v>58</v>
      </c>
      <c r="J62" s="32"/>
      <c r="K62" s="33">
        <f t="shared" si="0"/>
        <v>0</v>
      </c>
      <c r="L62" s="32"/>
      <c r="M62" s="32"/>
    </row>
    <row r="63" spans="2:13" ht="15">
      <c r="B63" s="221"/>
      <c r="C63" s="236"/>
      <c r="D63" s="30" t="s">
        <v>54</v>
      </c>
      <c r="E63" s="72" t="s">
        <v>54</v>
      </c>
      <c r="F63" s="32"/>
      <c r="G63" s="32"/>
      <c r="H63" s="32"/>
      <c r="I63" s="79" t="s">
        <v>58</v>
      </c>
      <c r="J63" s="32"/>
      <c r="K63" s="33">
        <f t="shared" si="0"/>
        <v>0</v>
      </c>
      <c r="L63" s="32"/>
      <c r="M63" s="32"/>
    </row>
    <row r="64" spans="2:13" ht="15">
      <c r="B64" s="221"/>
      <c r="C64" s="236"/>
      <c r="D64" s="30" t="s">
        <v>55</v>
      </c>
      <c r="E64" s="72" t="s">
        <v>38</v>
      </c>
      <c r="F64" s="32"/>
      <c r="G64" s="32"/>
      <c r="H64" s="32"/>
      <c r="I64" s="79" t="s">
        <v>58</v>
      </c>
      <c r="J64" s="32"/>
      <c r="K64" s="33">
        <f t="shared" si="0"/>
        <v>0</v>
      </c>
      <c r="L64" s="32"/>
      <c r="M64" s="32"/>
    </row>
    <row r="65" spans="2:13" ht="15">
      <c r="B65" s="221"/>
      <c r="C65" s="236"/>
      <c r="D65" s="214" t="s">
        <v>56</v>
      </c>
      <c r="E65" s="72" t="s">
        <v>44</v>
      </c>
      <c r="F65" s="32"/>
      <c r="G65" s="32"/>
      <c r="H65" s="32"/>
      <c r="I65" s="79" t="s">
        <v>58</v>
      </c>
      <c r="J65" s="32"/>
      <c r="K65" s="33">
        <f t="shared" si="0"/>
        <v>0</v>
      </c>
      <c r="L65" s="32"/>
      <c r="M65" s="32"/>
    </row>
    <row r="66" spans="2:13" ht="15">
      <c r="B66" s="221"/>
      <c r="C66" s="236"/>
      <c r="D66" s="216"/>
      <c r="E66" s="72" t="s">
        <v>38</v>
      </c>
      <c r="F66" s="32"/>
      <c r="G66" s="32"/>
      <c r="H66" s="32"/>
      <c r="I66" s="79" t="s">
        <v>58</v>
      </c>
      <c r="J66" s="32"/>
      <c r="K66" s="33">
        <f t="shared" si="0"/>
        <v>0</v>
      </c>
      <c r="L66" s="32"/>
      <c r="M66" s="32"/>
    </row>
    <row r="67" spans="2:13" ht="15">
      <c r="B67" s="221"/>
      <c r="C67" s="236"/>
      <c r="D67" s="30" t="s">
        <v>57</v>
      </c>
      <c r="E67" s="72" t="s">
        <v>57</v>
      </c>
      <c r="F67" s="32"/>
      <c r="G67" s="32"/>
      <c r="H67" s="32"/>
      <c r="I67" s="79" t="s">
        <v>18</v>
      </c>
      <c r="J67" s="32"/>
      <c r="K67" s="33">
        <f t="shared" si="0"/>
        <v>0</v>
      </c>
      <c r="L67" s="32"/>
      <c r="M67" s="32"/>
    </row>
    <row r="68" spans="2:13" ht="15">
      <c r="B68" s="221"/>
      <c r="C68" s="236"/>
      <c r="D68" s="30" t="s">
        <v>59</v>
      </c>
      <c r="E68" s="72" t="s">
        <v>59</v>
      </c>
      <c r="F68" s="32"/>
      <c r="G68" s="32"/>
      <c r="H68" s="32"/>
      <c r="I68" s="79" t="s">
        <v>58</v>
      </c>
      <c r="J68" s="32"/>
      <c r="K68" s="33">
        <f t="shared" si="0"/>
        <v>0</v>
      </c>
      <c r="L68" s="32"/>
      <c r="M68" s="32"/>
    </row>
    <row r="69" spans="2:13" ht="15">
      <c r="B69" s="221"/>
      <c r="C69" s="236"/>
      <c r="D69" s="30" t="s">
        <v>60</v>
      </c>
      <c r="E69" s="72" t="s">
        <v>60</v>
      </c>
      <c r="F69" s="32"/>
      <c r="G69" s="32"/>
      <c r="H69" s="32"/>
      <c r="I69" s="79" t="s">
        <v>58</v>
      </c>
      <c r="J69" s="32"/>
      <c r="K69" s="33">
        <f t="shared" si="0"/>
        <v>0</v>
      </c>
      <c r="L69" s="32"/>
      <c r="M69" s="32"/>
    </row>
    <row r="70" spans="2:13" ht="15">
      <c r="B70" s="221"/>
      <c r="C70" s="236"/>
      <c r="D70" s="30" t="s">
        <v>61</v>
      </c>
      <c r="E70" s="72" t="s">
        <v>62</v>
      </c>
      <c r="F70" s="32"/>
      <c r="G70" s="32"/>
      <c r="H70" s="32"/>
      <c r="I70" s="79" t="s">
        <v>58</v>
      </c>
      <c r="J70" s="32"/>
      <c r="K70" s="33">
        <f t="shared" si="0"/>
        <v>0</v>
      </c>
      <c r="L70" s="32"/>
      <c r="M70" s="32"/>
    </row>
    <row r="71" spans="2:13" ht="15">
      <c r="B71" s="221"/>
      <c r="C71" s="236"/>
      <c r="D71" s="30" t="s">
        <v>63</v>
      </c>
      <c r="E71" s="72" t="s">
        <v>63</v>
      </c>
      <c r="F71" s="32"/>
      <c r="G71" s="32"/>
      <c r="H71" s="32"/>
      <c r="I71" s="79" t="s">
        <v>18</v>
      </c>
      <c r="J71" s="32"/>
      <c r="K71" s="33">
        <f t="shared" si="0"/>
        <v>0</v>
      </c>
      <c r="L71" s="32"/>
      <c r="M71" s="32"/>
    </row>
    <row r="72" spans="2:13" ht="15">
      <c r="B72" s="221"/>
      <c r="C72" s="236"/>
      <c r="D72" s="214" t="s">
        <v>64</v>
      </c>
      <c r="E72" s="72" t="s">
        <v>68</v>
      </c>
      <c r="F72" s="32"/>
      <c r="G72" s="32"/>
      <c r="H72" s="32"/>
      <c r="I72" s="79" t="s">
        <v>18</v>
      </c>
      <c r="J72" s="32"/>
      <c r="K72" s="33">
        <f t="shared" si="0"/>
        <v>0</v>
      </c>
      <c r="L72" s="32"/>
      <c r="M72" s="32"/>
    </row>
    <row r="73" spans="2:13" ht="15">
      <c r="B73" s="221"/>
      <c r="C73" s="236"/>
      <c r="D73" s="215"/>
      <c r="E73" s="72" t="s">
        <v>65</v>
      </c>
      <c r="F73" s="32"/>
      <c r="G73" s="32"/>
      <c r="H73" s="32"/>
      <c r="I73" s="79" t="s">
        <v>18</v>
      </c>
      <c r="J73" s="32"/>
      <c r="K73" s="33">
        <f aca="true" t="shared" si="1" ref="K73:K128">H73*J73</f>
        <v>0</v>
      </c>
      <c r="L73" s="32"/>
      <c r="M73" s="32"/>
    </row>
    <row r="74" spans="2:13" ht="15">
      <c r="B74" s="221"/>
      <c r="C74" s="236"/>
      <c r="D74" s="215"/>
      <c r="E74" s="72" t="s">
        <v>66</v>
      </c>
      <c r="F74" s="32"/>
      <c r="G74" s="32"/>
      <c r="H74" s="32"/>
      <c r="I74" s="79" t="s">
        <v>18</v>
      </c>
      <c r="J74" s="32"/>
      <c r="K74" s="33">
        <f t="shared" si="1"/>
        <v>0</v>
      </c>
      <c r="L74" s="32"/>
      <c r="M74" s="32"/>
    </row>
    <row r="75" spans="2:13" ht="15">
      <c r="B75" s="221"/>
      <c r="C75" s="236"/>
      <c r="D75" s="215"/>
      <c r="E75" s="72" t="s">
        <v>67</v>
      </c>
      <c r="F75" s="32"/>
      <c r="G75" s="32"/>
      <c r="H75" s="32"/>
      <c r="I75" s="79" t="s">
        <v>18</v>
      </c>
      <c r="J75" s="32"/>
      <c r="K75" s="33"/>
      <c r="L75" s="32"/>
      <c r="M75" s="32"/>
    </row>
    <row r="76" spans="2:13" ht="15">
      <c r="B76" s="221"/>
      <c r="C76" s="236"/>
      <c r="D76" s="216"/>
      <c r="E76" s="72" t="s">
        <v>69</v>
      </c>
      <c r="F76" s="32"/>
      <c r="G76" s="32"/>
      <c r="H76" s="32"/>
      <c r="I76" s="79" t="s">
        <v>18</v>
      </c>
      <c r="J76" s="32"/>
      <c r="K76" s="33">
        <f t="shared" si="1"/>
        <v>0</v>
      </c>
      <c r="L76" s="32"/>
      <c r="M76" s="32"/>
    </row>
    <row r="77" spans="2:13" ht="15">
      <c r="B77" s="234"/>
      <c r="C77" s="241" t="s">
        <v>70</v>
      </c>
      <c r="D77" s="238" t="s">
        <v>71</v>
      </c>
      <c r="E77" s="72" t="s">
        <v>237</v>
      </c>
      <c r="F77" s="32"/>
      <c r="G77" s="32"/>
      <c r="H77" s="32"/>
      <c r="I77" s="79" t="s">
        <v>18</v>
      </c>
      <c r="J77" s="32"/>
      <c r="K77" s="33"/>
      <c r="L77" s="32"/>
      <c r="M77" s="32"/>
    </row>
    <row r="78" spans="2:13" ht="15">
      <c r="B78" s="234"/>
      <c r="C78" s="241"/>
      <c r="D78" s="239"/>
      <c r="E78" s="72" t="s">
        <v>238</v>
      </c>
      <c r="F78" s="32"/>
      <c r="G78" s="32"/>
      <c r="H78" s="32"/>
      <c r="I78" s="79" t="s">
        <v>18</v>
      </c>
      <c r="J78" s="32"/>
      <c r="K78" s="33"/>
      <c r="L78" s="32"/>
      <c r="M78" s="32"/>
    </row>
    <row r="79" spans="2:13" ht="15" customHeight="1">
      <c r="B79" s="234"/>
      <c r="C79" s="241"/>
      <c r="D79" s="240"/>
      <c r="E79" s="72" t="s">
        <v>239</v>
      </c>
      <c r="F79" s="32"/>
      <c r="G79" s="32"/>
      <c r="H79" s="32"/>
      <c r="I79" s="79" t="s">
        <v>18</v>
      </c>
      <c r="J79" s="32"/>
      <c r="K79" s="33">
        <f t="shared" si="1"/>
        <v>0</v>
      </c>
      <c r="L79" s="32"/>
      <c r="M79" s="32"/>
    </row>
    <row r="80" spans="2:13" ht="15">
      <c r="B80" s="234"/>
      <c r="C80" s="241"/>
      <c r="D80" s="242" t="s">
        <v>72</v>
      </c>
      <c r="E80" s="72" t="s">
        <v>73</v>
      </c>
      <c r="F80" s="32"/>
      <c r="G80" s="32"/>
      <c r="H80" s="32"/>
      <c r="I80" s="79" t="s">
        <v>18</v>
      </c>
      <c r="J80" s="32"/>
      <c r="K80" s="33">
        <f t="shared" si="1"/>
        <v>0</v>
      </c>
      <c r="L80" s="32"/>
      <c r="M80" s="32"/>
    </row>
    <row r="81" spans="2:13" ht="15">
      <c r="B81" s="234"/>
      <c r="C81" s="241"/>
      <c r="D81" s="243"/>
      <c r="E81" s="72" t="s">
        <v>74</v>
      </c>
      <c r="F81" s="32"/>
      <c r="G81" s="32"/>
      <c r="H81" s="32"/>
      <c r="I81" s="79" t="s">
        <v>18</v>
      </c>
      <c r="J81" s="32"/>
      <c r="K81" s="33">
        <f t="shared" si="1"/>
        <v>0</v>
      </c>
      <c r="L81" s="32"/>
      <c r="M81" s="32"/>
    </row>
    <row r="82" spans="2:13" ht="15">
      <c r="B82" s="234"/>
      <c r="C82" s="241"/>
      <c r="D82" s="243"/>
      <c r="E82" s="72" t="s">
        <v>75</v>
      </c>
      <c r="F82" s="32"/>
      <c r="G82" s="32"/>
      <c r="H82" s="32"/>
      <c r="I82" s="79" t="s">
        <v>18</v>
      </c>
      <c r="J82" s="32"/>
      <c r="K82" s="33">
        <f t="shared" si="1"/>
        <v>0</v>
      </c>
      <c r="L82" s="32"/>
      <c r="M82" s="32"/>
    </row>
    <row r="83" spans="2:13" ht="15">
      <c r="B83" s="234"/>
      <c r="C83" s="241"/>
      <c r="D83" s="243"/>
      <c r="E83" s="72" t="s">
        <v>240</v>
      </c>
      <c r="F83" s="32"/>
      <c r="G83" s="32"/>
      <c r="H83" s="32"/>
      <c r="I83" s="79" t="s">
        <v>18</v>
      </c>
      <c r="J83" s="32"/>
      <c r="K83" s="33">
        <f t="shared" si="1"/>
        <v>0</v>
      </c>
      <c r="L83" s="32"/>
      <c r="M83" s="32"/>
    </row>
    <row r="84" spans="2:13" ht="15">
      <c r="B84" s="234"/>
      <c r="C84" s="241"/>
      <c r="D84" s="243"/>
      <c r="E84" s="72" t="s">
        <v>77</v>
      </c>
      <c r="F84" s="32"/>
      <c r="G84" s="32"/>
      <c r="H84" s="32"/>
      <c r="I84" s="79" t="s">
        <v>18</v>
      </c>
      <c r="J84" s="32"/>
      <c r="K84" s="33">
        <f t="shared" si="1"/>
        <v>0</v>
      </c>
      <c r="L84" s="32"/>
      <c r="M84" s="32"/>
    </row>
    <row r="85" spans="2:13" ht="15">
      <c r="B85" s="234"/>
      <c r="C85" s="241"/>
      <c r="D85" s="243"/>
      <c r="E85" s="72" t="s">
        <v>78</v>
      </c>
      <c r="F85" s="32"/>
      <c r="G85" s="32"/>
      <c r="H85" s="32"/>
      <c r="I85" s="79" t="s">
        <v>18</v>
      </c>
      <c r="J85" s="32"/>
      <c r="K85" s="33">
        <f t="shared" si="1"/>
        <v>0</v>
      </c>
      <c r="L85" s="32"/>
      <c r="M85" s="32"/>
    </row>
    <row r="86" spans="2:13" ht="15">
      <c r="B86" s="234"/>
      <c r="C86" s="241"/>
      <c r="D86" s="243"/>
      <c r="E86" s="72" t="s">
        <v>80</v>
      </c>
      <c r="F86" s="32"/>
      <c r="G86" s="32"/>
      <c r="H86" s="32"/>
      <c r="I86" s="79" t="s">
        <v>18</v>
      </c>
      <c r="J86" s="32"/>
      <c r="K86" s="33">
        <f t="shared" si="1"/>
        <v>0</v>
      </c>
      <c r="L86" s="32"/>
      <c r="M86" s="32"/>
    </row>
    <row r="87" spans="2:13" ht="15">
      <c r="B87" s="234"/>
      <c r="C87" s="241"/>
      <c r="D87" s="243"/>
      <c r="E87" s="72" t="s">
        <v>79</v>
      </c>
      <c r="F87" s="32"/>
      <c r="G87" s="32"/>
      <c r="H87" s="32"/>
      <c r="I87" s="79" t="s">
        <v>18</v>
      </c>
      <c r="J87" s="32"/>
      <c r="K87" s="33">
        <f t="shared" si="1"/>
        <v>0</v>
      </c>
      <c r="L87" s="32"/>
      <c r="M87" s="32"/>
    </row>
    <row r="88" spans="2:13" ht="15">
      <c r="B88" s="234"/>
      <c r="C88" s="241"/>
      <c r="D88" s="243"/>
      <c r="E88" s="72" t="s">
        <v>241</v>
      </c>
      <c r="F88" s="32"/>
      <c r="G88" s="32"/>
      <c r="H88" s="32"/>
      <c r="I88" s="79" t="s">
        <v>18</v>
      </c>
      <c r="J88" s="32"/>
      <c r="K88" s="33">
        <f t="shared" si="1"/>
        <v>0</v>
      </c>
      <c r="L88" s="32"/>
      <c r="M88" s="32"/>
    </row>
    <row r="89" spans="2:13" ht="15">
      <c r="B89" s="234"/>
      <c r="C89" s="241"/>
      <c r="D89" s="243"/>
      <c r="E89" s="72" t="s">
        <v>76</v>
      </c>
      <c r="F89" s="32"/>
      <c r="G89" s="32"/>
      <c r="H89" s="32"/>
      <c r="I89" s="79" t="s">
        <v>18</v>
      </c>
      <c r="J89" s="32"/>
      <c r="K89" s="33">
        <f t="shared" si="1"/>
        <v>0</v>
      </c>
      <c r="L89" s="32"/>
      <c r="M89" s="32"/>
    </row>
    <row r="90" spans="2:13" ht="15">
      <c r="B90" s="234"/>
      <c r="C90" s="241"/>
      <c r="D90" s="243"/>
      <c r="E90" s="72" t="s">
        <v>242</v>
      </c>
      <c r="F90" s="32"/>
      <c r="G90" s="32"/>
      <c r="H90" s="32"/>
      <c r="I90" s="79" t="s">
        <v>18</v>
      </c>
      <c r="J90" s="32"/>
      <c r="K90" s="33">
        <f t="shared" si="1"/>
        <v>0</v>
      </c>
      <c r="L90" s="32"/>
      <c r="M90" s="32"/>
    </row>
    <row r="91" spans="2:13" ht="15">
      <c r="B91" s="234"/>
      <c r="C91" s="241"/>
      <c r="D91" s="106" t="s">
        <v>81</v>
      </c>
      <c r="E91" s="72" t="s">
        <v>81</v>
      </c>
      <c r="F91" s="32"/>
      <c r="G91" s="32"/>
      <c r="H91" s="32"/>
      <c r="I91" s="79" t="s">
        <v>18</v>
      </c>
      <c r="J91" s="32"/>
      <c r="K91" s="33">
        <f t="shared" si="1"/>
        <v>0</v>
      </c>
      <c r="L91" s="32"/>
      <c r="M91" s="32"/>
    </row>
    <row r="92" spans="2:13" ht="15">
      <c r="B92" s="221"/>
      <c r="C92" s="236" t="s">
        <v>82</v>
      </c>
      <c r="D92" s="214" t="s">
        <v>83</v>
      </c>
      <c r="E92" s="72" t="s">
        <v>246</v>
      </c>
      <c r="F92" s="32"/>
      <c r="G92" s="32"/>
      <c r="H92" s="32"/>
      <c r="I92" s="116" t="s">
        <v>18</v>
      </c>
      <c r="J92" s="32"/>
      <c r="K92" s="33">
        <f t="shared" si="1"/>
        <v>0</v>
      </c>
      <c r="L92" s="32"/>
      <c r="M92" s="32"/>
    </row>
    <row r="93" spans="2:13" ht="15">
      <c r="B93" s="221"/>
      <c r="C93" s="236"/>
      <c r="D93" s="215"/>
      <c r="E93" s="72" t="s">
        <v>84</v>
      </c>
      <c r="F93" s="32"/>
      <c r="G93" s="32"/>
      <c r="H93" s="32"/>
      <c r="I93" s="116" t="s">
        <v>18</v>
      </c>
      <c r="J93" s="32"/>
      <c r="K93" s="33">
        <f t="shared" si="1"/>
        <v>0</v>
      </c>
      <c r="L93" s="32"/>
      <c r="M93" s="32"/>
    </row>
    <row r="94" spans="2:13" ht="15">
      <c r="B94" s="221"/>
      <c r="C94" s="236"/>
      <c r="D94" s="215"/>
      <c r="E94" s="72" t="s">
        <v>247</v>
      </c>
      <c r="F94" s="32"/>
      <c r="G94" s="32"/>
      <c r="H94" s="32"/>
      <c r="I94" s="116" t="s">
        <v>18</v>
      </c>
      <c r="J94" s="32"/>
      <c r="K94" s="33"/>
      <c r="L94" s="32"/>
      <c r="M94" s="32"/>
    </row>
    <row r="95" spans="2:13" ht="15">
      <c r="B95" s="221"/>
      <c r="C95" s="236"/>
      <c r="D95" s="215"/>
      <c r="E95" s="72" t="s">
        <v>248</v>
      </c>
      <c r="F95" s="32"/>
      <c r="G95" s="32"/>
      <c r="H95" s="32"/>
      <c r="I95" s="116" t="s">
        <v>18</v>
      </c>
      <c r="J95" s="32"/>
      <c r="K95" s="33"/>
      <c r="L95" s="32"/>
      <c r="M95" s="32"/>
    </row>
    <row r="96" spans="2:13" ht="15">
      <c r="B96" s="221"/>
      <c r="C96" s="236"/>
      <c r="D96" s="215"/>
      <c r="E96" s="72" t="s">
        <v>249</v>
      </c>
      <c r="F96" s="32"/>
      <c r="G96" s="32"/>
      <c r="H96" s="32"/>
      <c r="I96" s="116" t="s">
        <v>18</v>
      </c>
      <c r="J96" s="32"/>
      <c r="K96" s="33"/>
      <c r="L96" s="32"/>
      <c r="M96" s="32"/>
    </row>
    <row r="97" spans="2:13" ht="15">
      <c r="B97" s="221"/>
      <c r="C97" s="236"/>
      <c r="D97" s="215"/>
      <c r="E97" s="72" t="s">
        <v>250</v>
      </c>
      <c r="F97" s="32"/>
      <c r="G97" s="32"/>
      <c r="H97" s="32"/>
      <c r="I97" s="116" t="s">
        <v>18</v>
      </c>
      <c r="J97" s="32"/>
      <c r="K97" s="33"/>
      <c r="L97" s="32"/>
      <c r="M97" s="32"/>
    </row>
    <row r="98" spans="2:13" ht="15">
      <c r="B98" s="221"/>
      <c r="C98" s="236"/>
      <c r="D98" s="215"/>
      <c r="E98" s="72" t="s">
        <v>251</v>
      </c>
      <c r="F98" s="32"/>
      <c r="G98" s="32"/>
      <c r="H98" s="32"/>
      <c r="I98" s="116" t="s">
        <v>18</v>
      </c>
      <c r="J98" s="32"/>
      <c r="K98" s="33">
        <f t="shared" si="1"/>
        <v>0</v>
      </c>
      <c r="L98" s="32"/>
      <c r="M98" s="32"/>
    </row>
    <row r="99" spans="2:13" ht="15">
      <c r="B99" s="221"/>
      <c r="C99" s="236"/>
      <c r="D99" s="215"/>
      <c r="E99" s="72" t="s">
        <v>252</v>
      </c>
      <c r="F99" s="32"/>
      <c r="G99" s="32"/>
      <c r="H99" s="32"/>
      <c r="I99" s="116" t="s">
        <v>18</v>
      </c>
      <c r="J99" s="32"/>
      <c r="K99" s="33">
        <f t="shared" si="1"/>
        <v>0</v>
      </c>
      <c r="L99" s="32"/>
      <c r="M99" s="32"/>
    </row>
    <row r="100" spans="2:13" ht="15">
      <c r="B100" s="221"/>
      <c r="C100" s="236"/>
      <c r="D100" s="214" t="s">
        <v>86</v>
      </c>
      <c r="E100" s="72" t="s">
        <v>87</v>
      </c>
      <c r="F100" s="32"/>
      <c r="G100" s="32"/>
      <c r="H100" s="32"/>
      <c r="I100" s="80" t="s">
        <v>18</v>
      </c>
      <c r="J100" s="32"/>
      <c r="K100" s="33">
        <f t="shared" si="1"/>
        <v>0</v>
      </c>
      <c r="L100" s="32"/>
      <c r="M100" s="32"/>
    </row>
    <row r="101" spans="2:13" ht="15">
      <c r="B101" s="221"/>
      <c r="C101" s="236"/>
      <c r="D101" s="216"/>
      <c r="E101" s="72" t="s">
        <v>89</v>
      </c>
      <c r="F101" s="32"/>
      <c r="G101" s="32"/>
      <c r="H101" s="32"/>
      <c r="I101" s="79" t="s">
        <v>18</v>
      </c>
      <c r="J101" s="32"/>
      <c r="K101" s="33">
        <f t="shared" si="1"/>
        <v>0</v>
      </c>
      <c r="L101" s="32"/>
      <c r="M101" s="32"/>
    </row>
    <row r="102" spans="2:13" ht="15">
      <c r="B102" s="221"/>
      <c r="C102" s="236"/>
      <c r="D102" s="214" t="s">
        <v>90</v>
      </c>
      <c r="E102" s="72" t="s">
        <v>91</v>
      </c>
      <c r="F102" s="32"/>
      <c r="G102" s="32"/>
      <c r="H102" s="32"/>
      <c r="I102" s="79" t="s">
        <v>18</v>
      </c>
      <c r="J102" s="32"/>
      <c r="K102" s="33">
        <f t="shared" si="1"/>
        <v>0</v>
      </c>
      <c r="L102" s="32"/>
      <c r="M102" s="32"/>
    </row>
    <row r="103" spans="2:13" ht="15">
      <c r="B103" s="221"/>
      <c r="C103" s="236"/>
      <c r="D103" s="216"/>
      <c r="E103" s="72" t="s">
        <v>92</v>
      </c>
      <c r="F103" s="32"/>
      <c r="G103" s="32"/>
      <c r="H103" s="32"/>
      <c r="I103" s="79" t="s">
        <v>18</v>
      </c>
      <c r="J103" s="32"/>
      <c r="K103" s="33">
        <f t="shared" si="1"/>
        <v>0</v>
      </c>
      <c r="L103" s="32"/>
      <c r="M103" s="32"/>
    </row>
    <row r="104" spans="2:13" ht="15">
      <c r="B104" s="221"/>
      <c r="C104" s="236"/>
      <c r="D104" s="30" t="s">
        <v>93</v>
      </c>
      <c r="E104" s="72" t="s">
        <v>93</v>
      </c>
      <c r="F104" s="32"/>
      <c r="G104" s="32"/>
      <c r="H104" s="32"/>
      <c r="I104" s="79" t="s">
        <v>18</v>
      </c>
      <c r="J104" s="32"/>
      <c r="K104" s="33">
        <f t="shared" si="1"/>
        <v>0</v>
      </c>
      <c r="L104" s="32"/>
      <c r="M104" s="32"/>
    </row>
    <row r="105" spans="2:13" ht="15">
      <c r="B105" s="221"/>
      <c r="C105" s="236"/>
      <c r="D105" s="92" t="s">
        <v>94</v>
      </c>
      <c r="E105" s="72" t="s">
        <v>94</v>
      </c>
      <c r="F105" s="32"/>
      <c r="G105" s="32"/>
      <c r="H105" s="32"/>
      <c r="I105" s="79" t="s">
        <v>18</v>
      </c>
      <c r="J105" s="32"/>
      <c r="K105" s="33">
        <f t="shared" si="1"/>
        <v>0</v>
      </c>
      <c r="L105" s="32"/>
      <c r="M105" s="32"/>
    </row>
    <row r="106" spans="2:13" ht="15">
      <c r="B106" s="221"/>
      <c r="C106" s="236"/>
      <c r="D106" s="214" t="s">
        <v>95</v>
      </c>
      <c r="E106" s="72" t="s">
        <v>253</v>
      </c>
      <c r="F106" s="32"/>
      <c r="G106" s="32"/>
      <c r="H106" s="32"/>
      <c r="I106" s="79" t="s">
        <v>18</v>
      </c>
      <c r="J106" s="32"/>
      <c r="K106" s="33">
        <f t="shared" si="1"/>
        <v>0</v>
      </c>
      <c r="L106" s="32"/>
      <c r="M106" s="32"/>
    </row>
    <row r="107" spans="2:13" ht="15">
      <c r="B107" s="221"/>
      <c r="C107" s="236"/>
      <c r="D107" s="215"/>
      <c r="E107" s="72" t="s">
        <v>254</v>
      </c>
      <c r="F107" s="32"/>
      <c r="G107" s="32"/>
      <c r="H107" s="32"/>
      <c r="I107" s="79" t="s">
        <v>18</v>
      </c>
      <c r="J107" s="32"/>
      <c r="K107" s="33">
        <f t="shared" si="1"/>
        <v>0</v>
      </c>
      <c r="L107" s="32"/>
      <c r="M107" s="32"/>
    </row>
    <row r="108" spans="2:13" ht="15">
      <c r="B108" s="221"/>
      <c r="C108" s="236"/>
      <c r="D108" s="216"/>
      <c r="E108" s="72" t="s">
        <v>96</v>
      </c>
      <c r="F108" s="32"/>
      <c r="G108" s="32"/>
      <c r="H108" s="32"/>
      <c r="I108" s="79" t="s">
        <v>18</v>
      </c>
      <c r="J108" s="32"/>
      <c r="K108" s="33">
        <f t="shared" si="1"/>
        <v>0</v>
      </c>
      <c r="L108" s="32"/>
      <c r="M108" s="32"/>
    </row>
    <row r="109" spans="2:13" ht="15">
      <c r="B109" s="221"/>
      <c r="C109" s="236"/>
      <c r="D109" s="30" t="s">
        <v>97</v>
      </c>
      <c r="E109" s="72" t="s">
        <v>97</v>
      </c>
      <c r="F109" s="32"/>
      <c r="G109" s="32"/>
      <c r="H109" s="32"/>
      <c r="I109" s="79" t="s">
        <v>18</v>
      </c>
      <c r="J109" s="32"/>
      <c r="K109" s="33">
        <f t="shared" si="1"/>
        <v>0</v>
      </c>
      <c r="L109" s="32"/>
      <c r="M109" s="32"/>
    </row>
    <row r="110" spans="2:13" ht="15">
      <c r="B110" s="221"/>
      <c r="C110" s="236"/>
      <c r="D110" s="30" t="s">
        <v>98</v>
      </c>
      <c r="E110" s="72" t="s">
        <v>255</v>
      </c>
      <c r="F110" s="32"/>
      <c r="G110" s="32"/>
      <c r="H110" s="32"/>
      <c r="I110" s="79" t="s">
        <v>18</v>
      </c>
      <c r="J110" s="32"/>
      <c r="K110" s="33">
        <f t="shared" si="1"/>
        <v>0</v>
      </c>
      <c r="L110" s="32"/>
      <c r="M110" s="32"/>
    </row>
    <row r="111" spans="2:13" ht="15">
      <c r="B111" s="221"/>
      <c r="C111" s="236"/>
      <c r="D111" s="214" t="s">
        <v>99</v>
      </c>
      <c r="E111" s="72" t="s">
        <v>49</v>
      </c>
      <c r="F111" s="32"/>
      <c r="G111" s="32"/>
      <c r="H111" s="32"/>
      <c r="I111" s="79" t="s">
        <v>18</v>
      </c>
      <c r="J111" s="32"/>
      <c r="K111" s="33">
        <f t="shared" si="1"/>
        <v>0</v>
      </c>
      <c r="L111" s="32"/>
      <c r="M111" s="32"/>
    </row>
    <row r="112" spans="2:13" ht="15">
      <c r="B112" s="221"/>
      <c r="C112" s="236"/>
      <c r="D112" s="215"/>
      <c r="E112" s="72" t="s">
        <v>50</v>
      </c>
      <c r="F112" s="32"/>
      <c r="G112" s="32"/>
      <c r="H112" s="32"/>
      <c r="I112" s="79" t="s">
        <v>18</v>
      </c>
      <c r="J112" s="32"/>
      <c r="K112" s="33">
        <f t="shared" si="1"/>
        <v>0</v>
      </c>
      <c r="L112" s="32"/>
      <c r="M112" s="32"/>
    </row>
    <row r="113" spans="2:13" ht="15">
      <c r="B113" s="221"/>
      <c r="C113" s="236"/>
      <c r="D113" s="216"/>
      <c r="E113" s="72" t="s">
        <v>51</v>
      </c>
      <c r="F113" s="32"/>
      <c r="G113" s="32"/>
      <c r="H113" s="32"/>
      <c r="I113" s="79" t="s">
        <v>18</v>
      </c>
      <c r="J113" s="32"/>
      <c r="K113" s="33">
        <f t="shared" si="1"/>
        <v>0</v>
      </c>
      <c r="L113" s="32"/>
      <c r="M113" s="32"/>
    </row>
    <row r="114" spans="2:13" ht="15">
      <c r="B114" s="221"/>
      <c r="C114" s="236"/>
      <c r="D114" s="30" t="s">
        <v>100</v>
      </c>
      <c r="E114" s="79" t="s">
        <v>100</v>
      </c>
      <c r="F114" s="32"/>
      <c r="G114" s="32"/>
      <c r="H114" s="32"/>
      <c r="I114" s="79" t="s">
        <v>18</v>
      </c>
      <c r="J114" s="32"/>
      <c r="K114" s="33">
        <f t="shared" si="1"/>
        <v>0</v>
      </c>
      <c r="L114" s="32"/>
      <c r="M114" s="32"/>
    </row>
    <row r="115" spans="2:13" ht="15">
      <c r="B115" s="221"/>
      <c r="C115" s="236"/>
      <c r="D115" s="30" t="s">
        <v>101</v>
      </c>
      <c r="E115" s="79" t="s">
        <v>101</v>
      </c>
      <c r="F115" s="32"/>
      <c r="G115" s="32"/>
      <c r="H115" s="32"/>
      <c r="I115" s="79" t="s">
        <v>18</v>
      </c>
      <c r="J115" s="32"/>
      <c r="K115" s="33">
        <f t="shared" si="1"/>
        <v>0</v>
      </c>
      <c r="L115" s="32"/>
      <c r="M115" s="32"/>
    </row>
    <row r="116" spans="2:13" ht="15">
      <c r="B116" s="221"/>
      <c r="C116" s="236"/>
      <c r="D116" s="214" t="s">
        <v>103</v>
      </c>
      <c r="E116" s="72" t="s">
        <v>104</v>
      </c>
      <c r="F116" s="32"/>
      <c r="G116" s="32"/>
      <c r="H116" s="32"/>
      <c r="I116" s="79" t="s">
        <v>18</v>
      </c>
      <c r="J116" s="32"/>
      <c r="K116" s="33">
        <f t="shared" si="1"/>
        <v>0</v>
      </c>
      <c r="L116" s="32"/>
      <c r="M116" s="32"/>
    </row>
    <row r="117" spans="2:13" ht="15">
      <c r="B117" s="221"/>
      <c r="C117" s="236"/>
      <c r="D117" s="216"/>
      <c r="E117" s="72" t="s">
        <v>105</v>
      </c>
      <c r="F117" s="32"/>
      <c r="G117" s="32"/>
      <c r="H117" s="32"/>
      <c r="I117" s="79" t="s">
        <v>18</v>
      </c>
      <c r="J117" s="32"/>
      <c r="K117" s="33">
        <f t="shared" si="1"/>
        <v>0</v>
      </c>
      <c r="L117" s="32"/>
      <c r="M117" s="32"/>
    </row>
    <row r="118" spans="2:13" ht="15">
      <c r="B118" s="221"/>
      <c r="C118" s="236"/>
      <c r="D118" s="30" t="s">
        <v>106</v>
      </c>
      <c r="E118" s="72" t="s">
        <v>106</v>
      </c>
      <c r="F118" s="32"/>
      <c r="G118" s="32"/>
      <c r="H118" s="32"/>
      <c r="I118" s="79" t="s">
        <v>18</v>
      </c>
      <c r="J118" s="32"/>
      <c r="K118" s="33">
        <f t="shared" si="1"/>
        <v>0</v>
      </c>
      <c r="L118" s="32"/>
      <c r="M118" s="32"/>
    </row>
    <row r="119" spans="2:13" ht="15">
      <c r="B119" s="221"/>
      <c r="C119" s="236"/>
      <c r="D119" s="214" t="s">
        <v>107</v>
      </c>
      <c r="E119" s="72" t="s">
        <v>108</v>
      </c>
      <c r="F119" s="32"/>
      <c r="G119" s="32"/>
      <c r="H119" s="32"/>
      <c r="I119" s="79" t="s">
        <v>18</v>
      </c>
      <c r="J119" s="32"/>
      <c r="K119" s="33">
        <f t="shared" si="1"/>
        <v>0</v>
      </c>
      <c r="L119" s="32"/>
      <c r="M119" s="32"/>
    </row>
    <row r="120" spans="2:13" ht="15">
      <c r="B120" s="221"/>
      <c r="C120" s="236"/>
      <c r="D120" s="216"/>
      <c r="E120" s="72" t="s">
        <v>109</v>
      </c>
      <c r="F120" s="32"/>
      <c r="G120" s="32"/>
      <c r="H120" s="32"/>
      <c r="I120" s="79" t="s">
        <v>18</v>
      </c>
      <c r="J120" s="32"/>
      <c r="K120" s="33">
        <f t="shared" si="1"/>
        <v>0</v>
      </c>
      <c r="L120" s="32"/>
      <c r="M120" s="32"/>
    </row>
    <row r="121" spans="2:13" ht="15">
      <c r="B121" s="221"/>
      <c r="C121" s="236"/>
      <c r="D121" s="92" t="s">
        <v>110</v>
      </c>
      <c r="E121" s="72" t="s">
        <v>110</v>
      </c>
      <c r="F121" s="32"/>
      <c r="G121" s="32"/>
      <c r="H121" s="32"/>
      <c r="I121" s="79" t="s">
        <v>18</v>
      </c>
      <c r="J121" s="32"/>
      <c r="K121" s="33">
        <f t="shared" si="1"/>
        <v>0</v>
      </c>
      <c r="L121" s="32"/>
      <c r="M121" s="32"/>
    </row>
    <row r="122" spans="2:13" ht="15">
      <c r="B122" s="221"/>
      <c r="C122" s="236"/>
      <c r="D122" s="214" t="s">
        <v>111</v>
      </c>
      <c r="E122" s="72" t="s">
        <v>49</v>
      </c>
      <c r="F122" s="32"/>
      <c r="G122" s="32"/>
      <c r="H122" s="32"/>
      <c r="I122" s="79" t="s">
        <v>18</v>
      </c>
      <c r="J122" s="32"/>
      <c r="K122" s="33">
        <f t="shared" si="1"/>
        <v>0</v>
      </c>
      <c r="L122" s="32"/>
      <c r="M122" s="32"/>
    </row>
    <row r="123" spans="2:13" ht="15">
      <c r="B123" s="221"/>
      <c r="C123" s="236"/>
      <c r="D123" s="216"/>
      <c r="E123" s="72" t="s">
        <v>112</v>
      </c>
      <c r="F123" s="32"/>
      <c r="G123" s="32"/>
      <c r="H123" s="32"/>
      <c r="I123" s="79" t="s">
        <v>18</v>
      </c>
      <c r="J123" s="32"/>
      <c r="K123" s="33">
        <f t="shared" si="1"/>
        <v>0</v>
      </c>
      <c r="L123" s="32"/>
      <c r="M123" s="32"/>
    </row>
    <row r="124" spans="2:13" ht="15">
      <c r="B124" s="221"/>
      <c r="C124" s="236"/>
      <c r="D124" s="214" t="s">
        <v>114</v>
      </c>
      <c r="E124" s="72" t="s">
        <v>49</v>
      </c>
      <c r="F124" s="32"/>
      <c r="G124" s="32"/>
      <c r="H124" s="32"/>
      <c r="I124" s="79" t="s">
        <v>18</v>
      </c>
      <c r="J124" s="32"/>
      <c r="K124" s="33">
        <f t="shared" si="1"/>
        <v>0</v>
      </c>
      <c r="L124" s="32"/>
      <c r="M124" s="32"/>
    </row>
    <row r="125" spans="2:13" ht="15">
      <c r="B125" s="221"/>
      <c r="C125" s="237"/>
      <c r="D125" s="216"/>
      <c r="E125" s="72" t="s">
        <v>51</v>
      </c>
      <c r="F125" s="32"/>
      <c r="G125" s="32"/>
      <c r="H125" s="32"/>
      <c r="I125" s="79" t="s">
        <v>58</v>
      </c>
      <c r="J125" s="32"/>
      <c r="K125" s="33">
        <f t="shared" si="1"/>
        <v>0</v>
      </c>
      <c r="L125" s="32"/>
      <c r="M125" s="32"/>
    </row>
    <row r="126" spans="2:13" ht="15">
      <c r="B126" s="221"/>
      <c r="C126" s="235" t="s">
        <v>115</v>
      </c>
      <c r="D126" s="214" t="s">
        <v>116</v>
      </c>
      <c r="E126" s="72" t="s">
        <v>117</v>
      </c>
      <c r="F126" s="32"/>
      <c r="G126" s="32"/>
      <c r="H126" s="32"/>
      <c r="I126" s="79" t="s">
        <v>58</v>
      </c>
      <c r="J126" s="32"/>
      <c r="K126" s="33">
        <f t="shared" si="1"/>
        <v>0</v>
      </c>
      <c r="L126" s="32"/>
      <c r="M126" s="32"/>
    </row>
    <row r="127" spans="2:13" ht="15">
      <c r="B127" s="221"/>
      <c r="C127" s="236"/>
      <c r="D127" s="215"/>
      <c r="E127" s="72" t="s">
        <v>256</v>
      </c>
      <c r="F127" s="32"/>
      <c r="G127" s="32"/>
      <c r="H127" s="32"/>
      <c r="I127" s="79" t="s">
        <v>58</v>
      </c>
      <c r="J127" s="32"/>
      <c r="K127" s="33">
        <f t="shared" si="1"/>
        <v>0</v>
      </c>
      <c r="L127" s="32"/>
      <c r="M127" s="32"/>
    </row>
    <row r="128" spans="2:13" ht="15">
      <c r="B128" s="221"/>
      <c r="C128" s="236"/>
      <c r="D128" s="216"/>
      <c r="E128" s="72" t="s">
        <v>257</v>
      </c>
      <c r="F128" s="32"/>
      <c r="G128" s="32"/>
      <c r="H128" s="32"/>
      <c r="I128" s="79" t="s">
        <v>58</v>
      </c>
      <c r="J128" s="32"/>
      <c r="K128" s="33">
        <f t="shared" si="1"/>
        <v>0</v>
      </c>
      <c r="L128" s="32"/>
      <c r="M128" s="32"/>
    </row>
    <row r="129" spans="2:13" ht="15">
      <c r="B129" s="221"/>
      <c r="C129" s="236"/>
      <c r="D129" s="214" t="s">
        <v>118</v>
      </c>
      <c r="E129" s="72" t="s">
        <v>260</v>
      </c>
      <c r="F129" s="32"/>
      <c r="G129" s="32"/>
      <c r="H129" s="32"/>
      <c r="I129" s="79" t="s">
        <v>18</v>
      </c>
      <c r="J129" s="32"/>
      <c r="K129" s="33">
        <f aca="true" t="shared" si="2" ref="K129:K138">H129*J129</f>
        <v>0</v>
      </c>
      <c r="L129" s="32"/>
      <c r="M129" s="32"/>
    </row>
    <row r="130" spans="2:13" ht="15">
      <c r="B130" s="221"/>
      <c r="C130" s="236"/>
      <c r="D130" s="215"/>
      <c r="E130" s="72" t="s">
        <v>258</v>
      </c>
      <c r="F130" s="32"/>
      <c r="G130" s="32"/>
      <c r="H130" s="32"/>
      <c r="I130" s="79" t="s">
        <v>18</v>
      </c>
      <c r="J130" s="32"/>
      <c r="K130" s="33"/>
      <c r="L130" s="32"/>
      <c r="M130" s="32"/>
    </row>
    <row r="131" spans="2:13" ht="15">
      <c r="B131" s="221"/>
      <c r="C131" s="236"/>
      <c r="D131" s="216"/>
      <c r="E131" s="72" t="s">
        <v>259</v>
      </c>
      <c r="F131" s="32"/>
      <c r="G131" s="32"/>
      <c r="H131" s="32"/>
      <c r="I131" s="79" t="s">
        <v>18</v>
      </c>
      <c r="J131" s="32"/>
      <c r="K131" s="33"/>
      <c r="L131" s="32"/>
      <c r="M131" s="32"/>
    </row>
    <row r="132" spans="2:13" ht="15">
      <c r="B132" s="221"/>
      <c r="C132" s="236"/>
      <c r="D132" s="30" t="s">
        <v>119</v>
      </c>
      <c r="E132" s="72" t="s">
        <v>119</v>
      </c>
      <c r="F132" s="32"/>
      <c r="G132" s="32"/>
      <c r="H132" s="32"/>
      <c r="I132" s="79" t="s">
        <v>18</v>
      </c>
      <c r="J132" s="32"/>
      <c r="K132" s="33">
        <f t="shared" si="2"/>
        <v>0</v>
      </c>
      <c r="L132" s="32"/>
      <c r="M132" s="32"/>
    </row>
    <row r="133" spans="2:13" ht="15">
      <c r="B133" s="221"/>
      <c r="C133" s="236"/>
      <c r="D133" s="30" t="s">
        <v>120</v>
      </c>
      <c r="E133" s="72" t="s">
        <v>121</v>
      </c>
      <c r="F133" s="32"/>
      <c r="G133" s="32"/>
      <c r="H133" s="32"/>
      <c r="I133" s="79" t="s">
        <v>58</v>
      </c>
      <c r="J133" s="32"/>
      <c r="K133" s="33">
        <f t="shared" si="2"/>
        <v>0</v>
      </c>
      <c r="L133" s="32"/>
      <c r="M133" s="32"/>
    </row>
    <row r="134" spans="2:13" ht="15">
      <c r="B134" s="221"/>
      <c r="C134" s="236"/>
      <c r="D134" s="214" t="s">
        <v>122</v>
      </c>
      <c r="E134" s="72" t="s">
        <v>261</v>
      </c>
      <c r="F134" s="32"/>
      <c r="G134" s="32"/>
      <c r="H134" s="32"/>
      <c r="I134" s="79" t="s">
        <v>18</v>
      </c>
      <c r="J134" s="32"/>
      <c r="K134" s="33">
        <f t="shared" si="2"/>
        <v>0</v>
      </c>
      <c r="L134" s="32"/>
      <c r="M134" s="32"/>
    </row>
    <row r="135" spans="2:13" ht="15">
      <c r="B135" s="221"/>
      <c r="C135" s="236"/>
      <c r="D135" s="215"/>
      <c r="E135" s="72" t="s">
        <v>262</v>
      </c>
      <c r="F135" s="32"/>
      <c r="G135" s="32"/>
      <c r="H135" s="32"/>
      <c r="I135" s="79" t="s">
        <v>18</v>
      </c>
      <c r="J135" s="32"/>
      <c r="K135" s="33">
        <f t="shared" si="2"/>
        <v>0</v>
      </c>
      <c r="L135" s="32"/>
      <c r="M135" s="32"/>
    </row>
    <row r="136" spans="2:13" ht="15">
      <c r="B136" s="221"/>
      <c r="C136" s="236"/>
      <c r="D136" s="215"/>
      <c r="E136" s="72" t="s">
        <v>263</v>
      </c>
      <c r="F136" s="32"/>
      <c r="G136" s="32"/>
      <c r="H136" s="32"/>
      <c r="I136" s="79" t="s">
        <v>18</v>
      </c>
      <c r="J136" s="32"/>
      <c r="K136" s="33">
        <f t="shared" si="2"/>
        <v>0</v>
      </c>
      <c r="L136" s="32"/>
      <c r="M136" s="32"/>
    </row>
    <row r="137" spans="2:13" ht="15">
      <c r="B137" s="221"/>
      <c r="C137" s="236"/>
      <c r="D137" s="215"/>
      <c r="E137" s="72" t="s">
        <v>264</v>
      </c>
      <c r="F137" s="32"/>
      <c r="G137" s="32"/>
      <c r="H137" s="32"/>
      <c r="I137" s="79" t="s">
        <v>18</v>
      </c>
      <c r="J137" s="32"/>
      <c r="K137" s="33">
        <f t="shared" si="2"/>
        <v>0</v>
      </c>
      <c r="L137" s="32"/>
      <c r="M137" s="32"/>
    </row>
    <row r="138" spans="2:13" ht="15">
      <c r="B138" s="222"/>
      <c r="C138" s="237"/>
      <c r="D138" s="216"/>
      <c r="E138" s="72" t="s">
        <v>265</v>
      </c>
      <c r="F138" s="32"/>
      <c r="G138" s="32"/>
      <c r="H138" s="32"/>
      <c r="I138" s="79" t="s">
        <v>18</v>
      </c>
      <c r="J138" s="32"/>
      <c r="K138" s="33">
        <f t="shared" si="2"/>
        <v>0</v>
      </c>
      <c r="L138" s="32"/>
      <c r="M138" s="32"/>
    </row>
    <row r="139" spans="2:13" ht="15.75" thickBot="1">
      <c r="B139" s="231" t="s">
        <v>123</v>
      </c>
      <c r="C139" s="232"/>
      <c r="D139" s="232"/>
      <c r="E139" s="233"/>
      <c r="F139" s="35"/>
      <c r="G139" s="35"/>
      <c r="H139" s="35"/>
      <c r="I139" s="81"/>
      <c r="J139" s="36"/>
      <c r="K139" s="37">
        <f>SUM(K27:K138)</f>
        <v>0</v>
      </c>
      <c r="L139" s="35"/>
      <c r="M139" s="35"/>
    </row>
    <row r="140" spans="2:13" ht="15" customHeight="1">
      <c r="B140" s="220" t="s">
        <v>124</v>
      </c>
      <c r="C140" s="244" t="s">
        <v>125</v>
      </c>
      <c r="D140" s="224" t="s">
        <v>126</v>
      </c>
      <c r="E140" s="73" t="s">
        <v>49</v>
      </c>
      <c r="F140" s="39"/>
      <c r="G140" s="39"/>
      <c r="H140" s="39"/>
      <c r="I140" s="82" t="s">
        <v>18</v>
      </c>
      <c r="J140" s="32"/>
      <c r="K140" s="33">
        <f>H140*J140</f>
        <v>0</v>
      </c>
      <c r="L140" s="39"/>
      <c r="M140" s="40"/>
    </row>
    <row r="141" spans="2:13" ht="15">
      <c r="B141" s="221"/>
      <c r="C141" s="245"/>
      <c r="D141" s="215"/>
      <c r="E141" s="72" t="s">
        <v>112</v>
      </c>
      <c r="F141" s="32"/>
      <c r="G141" s="32"/>
      <c r="H141" s="32"/>
      <c r="I141" s="79" t="s">
        <v>18</v>
      </c>
      <c r="J141" s="32"/>
      <c r="K141" s="33">
        <f aca="true" t="shared" si="3" ref="K141:K177">H141*J141</f>
        <v>0</v>
      </c>
      <c r="L141" s="32"/>
      <c r="M141" s="41"/>
    </row>
    <row r="142" spans="2:13" ht="15">
      <c r="B142" s="221"/>
      <c r="C142" s="245"/>
      <c r="D142" s="216"/>
      <c r="E142" s="72" t="s">
        <v>113</v>
      </c>
      <c r="F142" s="32"/>
      <c r="G142" s="32"/>
      <c r="H142" s="32"/>
      <c r="I142" s="79" t="s">
        <v>18</v>
      </c>
      <c r="J142" s="32"/>
      <c r="K142" s="33">
        <f t="shared" si="3"/>
        <v>0</v>
      </c>
      <c r="L142" s="32"/>
      <c r="M142" s="41"/>
    </row>
    <row r="143" spans="2:13" ht="15">
      <c r="B143" s="221"/>
      <c r="C143" s="245"/>
      <c r="D143" s="30" t="s">
        <v>127</v>
      </c>
      <c r="E143" s="72" t="s">
        <v>127</v>
      </c>
      <c r="F143" s="32"/>
      <c r="G143" s="32"/>
      <c r="H143" s="32"/>
      <c r="I143" s="79" t="s">
        <v>18</v>
      </c>
      <c r="J143" s="32"/>
      <c r="K143" s="33">
        <f t="shared" si="3"/>
        <v>0</v>
      </c>
      <c r="L143" s="32"/>
      <c r="M143" s="41"/>
    </row>
    <row r="144" spans="2:13" ht="15">
      <c r="B144" s="221"/>
      <c r="C144" s="245"/>
      <c r="D144" s="214" t="s">
        <v>128</v>
      </c>
      <c r="E144" s="72" t="s">
        <v>49</v>
      </c>
      <c r="F144" s="32"/>
      <c r="G144" s="32"/>
      <c r="H144" s="32"/>
      <c r="I144" s="79" t="s">
        <v>18</v>
      </c>
      <c r="J144" s="32"/>
      <c r="K144" s="33">
        <f t="shared" si="3"/>
        <v>0</v>
      </c>
      <c r="L144" s="32"/>
      <c r="M144" s="41"/>
    </row>
    <row r="145" spans="2:13" ht="15">
      <c r="B145" s="221"/>
      <c r="C145" s="245"/>
      <c r="D145" s="216"/>
      <c r="E145" s="72" t="s">
        <v>112</v>
      </c>
      <c r="F145" s="32"/>
      <c r="G145" s="32"/>
      <c r="H145" s="32"/>
      <c r="I145" s="79" t="s">
        <v>18</v>
      </c>
      <c r="J145" s="32"/>
      <c r="K145" s="33">
        <f t="shared" si="3"/>
        <v>0</v>
      </c>
      <c r="L145" s="32"/>
      <c r="M145" s="41"/>
    </row>
    <row r="146" spans="2:13" ht="15">
      <c r="B146" s="221"/>
      <c r="C146" s="245"/>
      <c r="D146" s="214" t="s">
        <v>129</v>
      </c>
      <c r="E146" s="72" t="s">
        <v>49</v>
      </c>
      <c r="F146" s="32"/>
      <c r="G146" s="32"/>
      <c r="H146" s="32"/>
      <c r="I146" s="79" t="s">
        <v>18</v>
      </c>
      <c r="J146" s="32"/>
      <c r="K146" s="33">
        <f t="shared" si="3"/>
        <v>0</v>
      </c>
      <c r="L146" s="32"/>
      <c r="M146" s="41"/>
    </row>
    <row r="147" spans="2:13" ht="15">
      <c r="B147" s="221"/>
      <c r="C147" s="245"/>
      <c r="D147" s="215"/>
      <c r="E147" s="72" t="s">
        <v>112</v>
      </c>
      <c r="F147" s="32"/>
      <c r="G147" s="32"/>
      <c r="H147" s="32"/>
      <c r="I147" s="79" t="s">
        <v>18</v>
      </c>
      <c r="J147" s="32"/>
      <c r="K147" s="33">
        <f t="shared" si="3"/>
        <v>0</v>
      </c>
      <c r="L147" s="32"/>
      <c r="M147" s="41"/>
    </row>
    <row r="148" spans="2:13" ht="15">
      <c r="B148" s="221"/>
      <c r="C148" s="245"/>
      <c r="D148" s="215"/>
      <c r="E148" s="72" t="s">
        <v>113</v>
      </c>
      <c r="F148" s="32"/>
      <c r="G148" s="32"/>
      <c r="H148" s="32"/>
      <c r="I148" s="79" t="s">
        <v>18</v>
      </c>
      <c r="J148" s="32"/>
      <c r="K148" s="33">
        <f t="shared" si="3"/>
        <v>0</v>
      </c>
      <c r="L148" s="32"/>
      <c r="M148" s="41"/>
    </row>
    <row r="149" spans="2:13" ht="15">
      <c r="B149" s="221"/>
      <c r="C149" s="246" t="s">
        <v>130</v>
      </c>
      <c r="D149" s="214" t="s">
        <v>131</v>
      </c>
      <c r="E149" s="72" t="s">
        <v>131</v>
      </c>
      <c r="F149" s="32"/>
      <c r="G149" s="32"/>
      <c r="H149" s="32"/>
      <c r="I149" s="79" t="s">
        <v>18</v>
      </c>
      <c r="J149" s="32"/>
      <c r="K149" s="33">
        <f t="shared" si="3"/>
        <v>0</v>
      </c>
      <c r="L149" s="32"/>
      <c r="M149" s="41"/>
    </row>
    <row r="150" spans="2:13" ht="15">
      <c r="B150" s="221"/>
      <c r="C150" s="245"/>
      <c r="D150" s="215"/>
      <c r="E150" s="72" t="s">
        <v>266</v>
      </c>
      <c r="F150" s="32"/>
      <c r="G150" s="32"/>
      <c r="H150" s="32"/>
      <c r="I150" s="79" t="s">
        <v>18</v>
      </c>
      <c r="J150" s="32"/>
      <c r="K150" s="33">
        <f t="shared" si="3"/>
        <v>0</v>
      </c>
      <c r="L150" s="32"/>
      <c r="M150" s="41"/>
    </row>
    <row r="151" spans="2:13" ht="15">
      <c r="B151" s="221"/>
      <c r="C151" s="245"/>
      <c r="D151" s="216"/>
      <c r="E151" s="72" t="s">
        <v>207</v>
      </c>
      <c r="F151" s="32"/>
      <c r="G151" s="32"/>
      <c r="H151" s="32"/>
      <c r="I151" s="79" t="s">
        <v>18</v>
      </c>
      <c r="J151" s="32"/>
      <c r="K151" s="33">
        <f t="shared" si="3"/>
        <v>0</v>
      </c>
      <c r="L151" s="32"/>
      <c r="M151" s="41"/>
    </row>
    <row r="152" spans="2:13" ht="15">
      <c r="B152" s="221"/>
      <c r="C152" s="245"/>
      <c r="D152" s="214" t="s">
        <v>132</v>
      </c>
      <c r="E152" s="72" t="s">
        <v>102</v>
      </c>
      <c r="F152" s="32"/>
      <c r="G152" s="32"/>
      <c r="H152" s="32"/>
      <c r="I152" s="79" t="s">
        <v>88</v>
      </c>
      <c r="J152" s="32"/>
      <c r="K152" s="33">
        <f t="shared" si="3"/>
        <v>0</v>
      </c>
      <c r="L152" s="32"/>
      <c r="M152" s="41"/>
    </row>
    <row r="153" spans="2:13" ht="15">
      <c r="B153" s="221"/>
      <c r="C153" s="245"/>
      <c r="D153" s="216"/>
      <c r="E153" s="72" t="s">
        <v>133</v>
      </c>
      <c r="F153" s="32"/>
      <c r="G153" s="32"/>
      <c r="H153" s="32"/>
      <c r="I153" s="79" t="s">
        <v>88</v>
      </c>
      <c r="J153" s="32"/>
      <c r="K153" s="33">
        <f t="shared" si="3"/>
        <v>0</v>
      </c>
      <c r="L153" s="32"/>
      <c r="M153" s="41"/>
    </row>
    <row r="154" spans="2:13" ht="15">
      <c r="B154" s="221"/>
      <c r="C154" s="245"/>
      <c r="D154" s="30" t="s">
        <v>134</v>
      </c>
      <c r="E154" s="79" t="s">
        <v>134</v>
      </c>
      <c r="F154" s="32"/>
      <c r="G154" s="32"/>
      <c r="H154" s="32"/>
      <c r="I154" s="79" t="s">
        <v>18</v>
      </c>
      <c r="J154" s="32"/>
      <c r="K154" s="33">
        <f t="shared" si="3"/>
        <v>0</v>
      </c>
      <c r="L154" s="32"/>
      <c r="M154" s="41"/>
    </row>
    <row r="155" spans="2:13" ht="15">
      <c r="B155" s="221"/>
      <c r="C155" s="245"/>
      <c r="D155" s="214" t="s">
        <v>135</v>
      </c>
      <c r="E155" s="72" t="s">
        <v>136</v>
      </c>
      <c r="F155" s="32"/>
      <c r="G155" s="32"/>
      <c r="H155" s="32"/>
      <c r="I155" s="79" t="s">
        <v>18</v>
      </c>
      <c r="J155" s="32"/>
      <c r="K155" s="33">
        <f t="shared" si="3"/>
        <v>0</v>
      </c>
      <c r="L155" s="32"/>
      <c r="M155" s="41"/>
    </row>
    <row r="156" spans="2:13" ht="15">
      <c r="B156" s="221"/>
      <c r="C156" s="245"/>
      <c r="D156" s="216"/>
      <c r="E156" s="72" t="s">
        <v>137</v>
      </c>
      <c r="F156" s="32"/>
      <c r="G156" s="32"/>
      <c r="H156" s="32"/>
      <c r="I156" s="79" t="s">
        <v>18</v>
      </c>
      <c r="J156" s="32"/>
      <c r="K156" s="33">
        <f t="shared" si="3"/>
        <v>0</v>
      </c>
      <c r="L156" s="32"/>
      <c r="M156" s="41"/>
    </row>
    <row r="157" spans="2:13" ht="15">
      <c r="B157" s="221"/>
      <c r="C157" s="245"/>
      <c r="D157" s="30" t="s">
        <v>138</v>
      </c>
      <c r="E157" s="72" t="s">
        <v>139</v>
      </c>
      <c r="F157" s="32"/>
      <c r="G157" s="32"/>
      <c r="H157" s="32"/>
      <c r="I157" s="79" t="s">
        <v>18</v>
      </c>
      <c r="J157" s="32"/>
      <c r="K157" s="33">
        <f t="shared" si="3"/>
        <v>0</v>
      </c>
      <c r="L157" s="32"/>
      <c r="M157" s="41"/>
    </row>
    <row r="158" spans="2:13" ht="15">
      <c r="B158" s="221"/>
      <c r="C158" s="245"/>
      <c r="D158" s="34"/>
      <c r="E158" s="72" t="s">
        <v>140</v>
      </c>
      <c r="F158" s="32"/>
      <c r="G158" s="32"/>
      <c r="H158" s="32"/>
      <c r="I158" s="79" t="s">
        <v>18</v>
      </c>
      <c r="J158" s="32"/>
      <c r="K158" s="33">
        <f t="shared" si="3"/>
        <v>0</v>
      </c>
      <c r="L158" s="32"/>
      <c r="M158" s="41"/>
    </row>
    <row r="159" spans="2:13" ht="15">
      <c r="B159" s="221"/>
      <c r="C159" s="245"/>
      <c r="D159" s="30" t="s">
        <v>141</v>
      </c>
      <c r="E159" s="72" t="s">
        <v>139</v>
      </c>
      <c r="F159" s="32"/>
      <c r="G159" s="32"/>
      <c r="H159" s="32"/>
      <c r="I159" s="80" t="s">
        <v>18</v>
      </c>
      <c r="J159" s="32"/>
      <c r="K159" s="33">
        <f t="shared" si="3"/>
        <v>0</v>
      </c>
      <c r="L159" s="32"/>
      <c r="M159" s="41"/>
    </row>
    <row r="160" spans="2:13" ht="15">
      <c r="B160" s="221"/>
      <c r="C160" s="247"/>
      <c r="D160" s="34"/>
      <c r="E160" s="72" t="s">
        <v>140</v>
      </c>
      <c r="F160" s="32"/>
      <c r="G160" s="32"/>
      <c r="H160" s="32"/>
      <c r="I160" s="80" t="s">
        <v>18</v>
      </c>
      <c r="J160" s="32"/>
      <c r="K160" s="33">
        <f t="shared" si="3"/>
        <v>0</v>
      </c>
      <c r="L160" s="32"/>
      <c r="M160" s="41"/>
    </row>
    <row r="161" spans="2:13" ht="15">
      <c r="B161" s="221"/>
      <c r="C161" s="246" t="s">
        <v>142</v>
      </c>
      <c r="D161" s="30" t="s">
        <v>143</v>
      </c>
      <c r="E161" s="72" t="s">
        <v>267</v>
      </c>
      <c r="F161" s="32"/>
      <c r="G161" s="32"/>
      <c r="H161" s="32"/>
      <c r="I161" s="79" t="s">
        <v>18</v>
      </c>
      <c r="J161" s="32"/>
      <c r="K161" s="33">
        <f t="shared" si="3"/>
        <v>0</v>
      </c>
      <c r="L161" s="32"/>
      <c r="M161" s="41"/>
    </row>
    <row r="162" spans="2:13" ht="15">
      <c r="B162" s="221"/>
      <c r="C162" s="245"/>
      <c r="D162" s="30" t="s">
        <v>144</v>
      </c>
      <c r="E162" s="72" t="s">
        <v>144</v>
      </c>
      <c r="F162" s="32"/>
      <c r="G162" s="32"/>
      <c r="H162" s="32"/>
      <c r="I162" s="79" t="s">
        <v>18</v>
      </c>
      <c r="J162" s="32"/>
      <c r="K162" s="33">
        <f t="shared" si="3"/>
        <v>0</v>
      </c>
      <c r="L162" s="32"/>
      <c r="M162" s="41"/>
    </row>
    <row r="163" spans="2:13" ht="15">
      <c r="B163" s="221"/>
      <c r="C163" s="245"/>
      <c r="D163" s="214" t="s">
        <v>145</v>
      </c>
      <c r="E163" s="72" t="s">
        <v>146</v>
      </c>
      <c r="F163" s="32"/>
      <c r="G163" s="32"/>
      <c r="H163" s="32"/>
      <c r="I163" s="79" t="s">
        <v>18</v>
      </c>
      <c r="J163" s="32"/>
      <c r="K163" s="33">
        <f t="shared" si="3"/>
        <v>0</v>
      </c>
      <c r="L163" s="32"/>
      <c r="M163" s="41"/>
    </row>
    <row r="164" spans="2:13" ht="15">
      <c r="B164" s="221"/>
      <c r="C164" s="245"/>
      <c r="D164" s="215"/>
      <c r="E164" s="72" t="s">
        <v>147</v>
      </c>
      <c r="F164" s="32"/>
      <c r="G164" s="32"/>
      <c r="H164" s="32"/>
      <c r="I164" s="79" t="s">
        <v>18</v>
      </c>
      <c r="J164" s="32"/>
      <c r="K164" s="33">
        <f t="shared" si="3"/>
        <v>0</v>
      </c>
      <c r="L164" s="32"/>
      <c r="M164" s="41"/>
    </row>
    <row r="165" spans="2:13" ht="15">
      <c r="B165" s="221"/>
      <c r="C165" s="245"/>
      <c r="D165" s="225"/>
      <c r="E165" s="72" t="s">
        <v>148</v>
      </c>
      <c r="F165" s="32"/>
      <c r="G165" s="32"/>
      <c r="H165" s="32"/>
      <c r="I165" s="79" t="s">
        <v>18</v>
      </c>
      <c r="J165" s="32"/>
      <c r="K165" s="33">
        <f t="shared" si="3"/>
        <v>0</v>
      </c>
      <c r="L165" s="32"/>
      <c r="M165" s="41"/>
    </row>
    <row r="166" spans="2:13" ht="15">
      <c r="B166" s="221"/>
      <c r="C166" s="245"/>
      <c r="D166" s="30" t="s">
        <v>149</v>
      </c>
      <c r="E166" s="72" t="s">
        <v>149</v>
      </c>
      <c r="F166" s="32"/>
      <c r="G166" s="32"/>
      <c r="H166" s="32"/>
      <c r="I166" s="79" t="s">
        <v>18</v>
      </c>
      <c r="J166" s="32"/>
      <c r="K166" s="33">
        <f t="shared" si="3"/>
        <v>0</v>
      </c>
      <c r="L166" s="32"/>
      <c r="M166" s="41"/>
    </row>
    <row r="167" spans="2:13" ht="15">
      <c r="B167" s="221"/>
      <c r="C167" s="245"/>
      <c r="D167" s="30" t="s">
        <v>150</v>
      </c>
      <c r="E167" s="72" t="s">
        <v>150</v>
      </c>
      <c r="F167" s="32"/>
      <c r="G167" s="32"/>
      <c r="H167" s="32"/>
      <c r="I167" s="79" t="s">
        <v>18</v>
      </c>
      <c r="J167" s="32"/>
      <c r="K167" s="33">
        <f t="shared" si="3"/>
        <v>0</v>
      </c>
      <c r="L167" s="32"/>
      <c r="M167" s="41"/>
    </row>
    <row r="168" spans="2:13" ht="15">
      <c r="B168" s="221"/>
      <c r="C168" s="245"/>
      <c r="D168" s="30" t="s">
        <v>151</v>
      </c>
      <c r="E168" s="72" t="s">
        <v>151</v>
      </c>
      <c r="F168" s="32"/>
      <c r="G168" s="32"/>
      <c r="H168" s="32"/>
      <c r="I168" s="79" t="s">
        <v>18</v>
      </c>
      <c r="J168" s="32"/>
      <c r="K168" s="33">
        <f t="shared" si="3"/>
        <v>0</v>
      </c>
      <c r="L168" s="32"/>
      <c r="M168" s="41"/>
    </row>
    <row r="169" spans="2:13" ht="15">
      <c r="B169" s="221"/>
      <c r="C169" s="245"/>
      <c r="D169" s="30" t="s">
        <v>152</v>
      </c>
      <c r="E169" s="72" t="s">
        <v>152</v>
      </c>
      <c r="F169" s="32"/>
      <c r="G169" s="32"/>
      <c r="H169" s="32"/>
      <c r="I169" s="79" t="s">
        <v>18</v>
      </c>
      <c r="J169" s="32"/>
      <c r="K169" s="33">
        <f t="shared" si="3"/>
        <v>0</v>
      </c>
      <c r="L169" s="32"/>
      <c r="M169" s="41"/>
    </row>
    <row r="170" spans="2:13" ht="15">
      <c r="B170" s="221"/>
      <c r="C170" s="245"/>
      <c r="D170" s="30" t="s">
        <v>153</v>
      </c>
      <c r="E170" s="72" t="s">
        <v>154</v>
      </c>
      <c r="F170" s="32"/>
      <c r="G170" s="32"/>
      <c r="H170" s="32"/>
      <c r="I170" s="79" t="s">
        <v>18</v>
      </c>
      <c r="J170" s="32"/>
      <c r="K170" s="33">
        <f t="shared" si="3"/>
        <v>0</v>
      </c>
      <c r="L170" s="32"/>
      <c r="M170" s="41"/>
    </row>
    <row r="171" spans="2:13" ht="15">
      <c r="B171" s="221"/>
      <c r="C171" s="245"/>
      <c r="D171" s="30" t="s">
        <v>155</v>
      </c>
      <c r="E171" s="72" t="s">
        <v>155</v>
      </c>
      <c r="F171" s="32"/>
      <c r="G171" s="32"/>
      <c r="H171" s="32"/>
      <c r="I171" s="79" t="s">
        <v>18</v>
      </c>
      <c r="J171" s="32"/>
      <c r="K171" s="33">
        <f t="shared" si="3"/>
        <v>0</v>
      </c>
      <c r="L171" s="32"/>
      <c r="M171" s="41"/>
    </row>
    <row r="172" spans="2:13" ht="15">
      <c r="B172" s="221"/>
      <c r="C172" s="245"/>
      <c r="D172" s="30" t="s">
        <v>156</v>
      </c>
      <c r="E172" s="72" t="s">
        <v>156</v>
      </c>
      <c r="F172" s="32"/>
      <c r="G172" s="32"/>
      <c r="H172" s="32"/>
      <c r="I172" s="79" t="s">
        <v>18</v>
      </c>
      <c r="J172" s="32"/>
      <c r="K172" s="33">
        <f t="shared" si="3"/>
        <v>0</v>
      </c>
      <c r="L172" s="32"/>
      <c r="M172" s="41"/>
    </row>
    <row r="173" spans="2:13" ht="15">
      <c r="B173" s="221"/>
      <c r="C173" s="245"/>
      <c r="D173" s="30" t="s">
        <v>158</v>
      </c>
      <c r="E173" s="72" t="s">
        <v>158</v>
      </c>
      <c r="F173" s="32"/>
      <c r="G173" s="32"/>
      <c r="H173" s="32"/>
      <c r="I173" s="79" t="s">
        <v>18</v>
      </c>
      <c r="J173" s="32"/>
      <c r="K173" s="33">
        <f t="shared" si="3"/>
        <v>0</v>
      </c>
      <c r="L173" s="32"/>
      <c r="M173" s="41"/>
    </row>
    <row r="174" spans="2:13" ht="15">
      <c r="B174" s="221"/>
      <c r="C174" s="245"/>
      <c r="D174" s="30" t="s">
        <v>159</v>
      </c>
      <c r="E174" s="72" t="s">
        <v>159</v>
      </c>
      <c r="F174" s="32"/>
      <c r="G174" s="32"/>
      <c r="H174" s="32"/>
      <c r="I174" s="79" t="s">
        <v>18</v>
      </c>
      <c r="J174" s="32"/>
      <c r="K174" s="33">
        <f t="shared" si="3"/>
        <v>0</v>
      </c>
      <c r="L174" s="32"/>
      <c r="M174" s="41"/>
    </row>
    <row r="175" spans="2:13" ht="15">
      <c r="B175" s="221"/>
      <c r="C175" s="245"/>
      <c r="D175" s="30" t="s">
        <v>160</v>
      </c>
      <c r="E175" s="72" t="s">
        <v>161</v>
      </c>
      <c r="F175" s="32"/>
      <c r="G175" s="32"/>
      <c r="H175" s="32"/>
      <c r="I175" s="79" t="s">
        <v>18</v>
      </c>
      <c r="J175" s="32"/>
      <c r="K175" s="33">
        <f t="shared" si="3"/>
        <v>0</v>
      </c>
      <c r="L175" s="32"/>
      <c r="M175" s="41"/>
    </row>
    <row r="176" spans="2:13" ht="15">
      <c r="B176" s="221"/>
      <c r="C176" s="245"/>
      <c r="D176" s="30" t="s">
        <v>162</v>
      </c>
      <c r="E176" s="72" t="s">
        <v>162</v>
      </c>
      <c r="F176" s="32"/>
      <c r="G176" s="32"/>
      <c r="H176" s="32"/>
      <c r="I176" s="79" t="s">
        <v>18</v>
      </c>
      <c r="J176" s="32"/>
      <c r="K176" s="33">
        <f t="shared" si="3"/>
        <v>0</v>
      </c>
      <c r="L176" s="32"/>
      <c r="M176" s="41"/>
    </row>
    <row r="177" spans="2:13" ht="15">
      <c r="B177" s="221"/>
      <c r="C177" s="245"/>
      <c r="D177" s="214" t="s">
        <v>163</v>
      </c>
      <c r="E177" s="72" t="s">
        <v>146</v>
      </c>
      <c r="F177" s="32"/>
      <c r="G177" s="32"/>
      <c r="H177" s="32"/>
      <c r="I177" s="79" t="s">
        <v>18</v>
      </c>
      <c r="J177" s="32"/>
      <c r="K177" s="33">
        <f t="shared" si="3"/>
        <v>0</v>
      </c>
      <c r="L177" s="32"/>
      <c r="M177" s="41"/>
    </row>
    <row r="178" spans="2:13" ht="15">
      <c r="B178" s="221"/>
      <c r="C178" s="245"/>
      <c r="D178" s="215"/>
      <c r="E178" s="72" t="s">
        <v>147</v>
      </c>
      <c r="F178" s="32"/>
      <c r="G178" s="32"/>
      <c r="H178" s="32"/>
      <c r="I178" s="79" t="s">
        <v>18</v>
      </c>
      <c r="J178" s="32"/>
      <c r="K178" s="33">
        <f aca="true" t="shared" si="4" ref="K178:K221">H178*J178</f>
        <v>0</v>
      </c>
      <c r="L178" s="32"/>
      <c r="M178" s="41"/>
    </row>
    <row r="179" spans="2:13" ht="15">
      <c r="B179" s="221"/>
      <c r="C179" s="245"/>
      <c r="D179" s="216"/>
      <c r="E179" s="72" t="s">
        <v>148</v>
      </c>
      <c r="F179" s="32"/>
      <c r="G179" s="32"/>
      <c r="H179" s="32"/>
      <c r="I179" s="79" t="s">
        <v>18</v>
      </c>
      <c r="J179" s="32"/>
      <c r="K179" s="33">
        <f t="shared" si="4"/>
        <v>0</v>
      </c>
      <c r="L179" s="32"/>
      <c r="M179" s="41"/>
    </row>
    <row r="180" spans="2:13" ht="15">
      <c r="B180" s="221"/>
      <c r="C180" s="245"/>
      <c r="D180" s="30" t="s">
        <v>164</v>
      </c>
      <c r="E180" s="72" t="s">
        <v>164</v>
      </c>
      <c r="F180" s="32"/>
      <c r="G180" s="32"/>
      <c r="H180" s="32"/>
      <c r="I180" s="79" t="s">
        <v>18</v>
      </c>
      <c r="J180" s="32"/>
      <c r="K180" s="33">
        <f t="shared" si="4"/>
        <v>0</v>
      </c>
      <c r="L180" s="32"/>
      <c r="M180" s="41"/>
    </row>
    <row r="181" spans="2:13" ht="15">
      <c r="B181" s="221"/>
      <c r="C181" s="245"/>
      <c r="D181" s="226" t="s">
        <v>165</v>
      </c>
      <c r="E181" s="72" t="s">
        <v>165</v>
      </c>
      <c r="F181" s="32"/>
      <c r="G181" s="32"/>
      <c r="H181" s="32"/>
      <c r="I181" s="119" t="s">
        <v>18</v>
      </c>
      <c r="J181" s="32"/>
      <c r="K181" s="33">
        <f t="shared" si="4"/>
        <v>0</v>
      </c>
      <c r="L181" s="32"/>
      <c r="M181" s="41"/>
    </row>
    <row r="182" spans="2:13" ht="15">
      <c r="B182" s="221"/>
      <c r="C182" s="245"/>
      <c r="D182" s="227"/>
      <c r="E182" s="72" t="s">
        <v>166</v>
      </c>
      <c r="F182" s="32"/>
      <c r="G182" s="32"/>
      <c r="H182" s="32"/>
      <c r="I182" s="119" t="s">
        <v>18</v>
      </c>
      <c r="J182" s="32"/>
      <c r="K182" s="33">
        <f t="shared" si="4"/>
        <v>0</v>
      </c>
      <c r="L182" s="32"/>
      <c r="M182" s="41"/>
    </row>
    <row r="183" spans="2:13" ht="15">
      <c r="B183" s="221"/>
      <c r="C183" s="245"/>
      <c r="D183" s="30" t="s">
        <v>167</v>
      </c>
      <c r="E183" s="72" t="s">
        <v>167</v>
      </c>
      <c r="F183" s="32"/>
      <c r="G183" s="32"/>
      <c r="H183" s="32"/>
      <c r="I183" s="119" t="s">
        <v>18</v>
      </c>
      <c r="J183" s="32"/>
      <c r="K183" s="33">
        <f t="shared" si="4"/>
        <v>0</v>
      </c>
      <c r="L183" s="32"/>
      <c r="M183" s="41"/>
    </row>
    <row r="184" spans="2:13" ht="15">
      <c r="B184" s="221"/>
      <c r="C184" s="245"/>
      <c r="D184" s="30" t="s">
        <v>168</v>
      </c>
      <c r="E184" s="72" t="s">
        <v>38</v>
      </c>
      <c r="F184" s="32"/>
      <c r="G184" s="32"/>
      <c r="H184" s="32"/>
      <c r="I184" s="119" t="s">
        <v>18</v>
      </c>
      <c r="J184" s="32"/>
      <c r="K184" s="33">
        <f t="shared" si="4"/>
        <v>0</v>
      </c>
      <c r="L184" s="32"/>
      <c r="M184" s="41"/>
    </row>
    <row r="185" spans="2:13" ht="15">
      <c r="B185" s="221"/>
      <c r="C185" s="245"/>
      <c r="D185" s="30" t="s">
        <v>169</v>
      </c>
      <c r="E185" s="72" t="s">
        <v>39</v>
      </c>
      <c r="F185" s="32"/>
      <c r="G185" s="32"/>
      <c r="H185" s="32"/>
      <c r="I185" s="119" t="s">
        <v>18</v>
      </c>
      <c r="J185" s="32"/>
      <c r="K185" s="33">
        <f t="shared" si="4"/>
        <v>0</v>
      </c>
      <c r="L185" s="32"/>
      <c r="M185" s="41"/>
    </row>
    <row r="186" spans="2:13" ht="26.25">
      <c r="B186" s="221"/>
      <c r="C186" s="245"/>
      <c r="D186" s="117" t="s">
        <v>170</v>
      </c>
      <c r="E186" s="118" t="s">
        <v>38</v>
      </c>
      <c r="F186" s="32"/>
      <c r="G186" s="32"/>
      <c r="H186" s="32"/>
      <c r="I186" s="119" t="s">
        <v>18</v>
      </c>
      <c r="J186" s="32"/>
      <c r="K186" s="33">
        <f t="shared" si="4"/>
        <v>0</v>
      </c>
      <c r="L186" s="32"/>
      <c r="M186" s="41"/>
    </row>
    <row r="187" spans="2:13" ht="15">
      <c r="B187" s="221"/>
      <c r="C187" s="245"/>
      <c r="D187" s="30" t="s">
        <v>171</v>
      </c>
      <c r="E187" s="72" t="s">
        <v>171</v>
      </c>
      <c r="F187" s="32"/>
      <c r="G187" s="32"/>
      <c r="H187" s="32"/>
      <c r="I187" s="119" t="s">
        <v>18</v>
      </c>
      <c r="J187" s="32"/>
      <c r="K187" s="33">
        <f t="shared" si="4"/>
        <v>0</v>
      </c>
      <c r="L187" s="32"/>
      <c r="M187" s="41"/>
    </row>
    <row r="188" spans="2:13" ht="15">
      <c r="B188" s="221"/>
      <c r="C188" s="245"/>
      <c r="D188" s="30" t="s">
        <v>172</v>
      </c>
      <c r="E188" s="72" t="s">
        <v>38</v>
      </c>
      <c r="F188" s="32"/>
      <c r="G188" s="32"/>
      <c r="H188" s="32"/>
      <c r="I188" s="119" t="s">
        <v>18</v>
      </c>
      <c r="J188" s="32"/>
      <c r="K188" s="33">
        <f t="shared" si="4"/>
        <v>0</v>
      </c>
      <c r="L188" s="32"/>
      <c r="M188" s="41"/>
    </row>
    <row r="189" spans="2:13" ht="15">
      <c r="B189" s="221"/>
      <c r="C189" s="247"/>
      <c r="D189" s="30" t="s">
        <v>173</v>
      </c>
      <c r="E189" s="72" t="s">
        <v>173</v>
      </c>
      <c r="F189" s="32"/>
      <c r="G189" s="32"/>
      <c r="H189" s="32"/>
      <c r="I189" s="119" t="s">
        <v>18</v>
      </c>
      <c r="J189" s="32"/>
      <c r="K189" s="33">
        <f t="shared" si="4"/>
        <v>0</v>
      </c>
      <c r="L189" s="32"/>
      <c r="M189" s="41"/>
    </row>
    <row r="190" spans="2:13" ht="15">
      <c r="B190" s="221"/>
      <c r="C190" s="246" t="s">
        <v>174</v>
      </c>
      <c r="D190" s="214" t="s">
        <v>175</v>
      </c>
      <c r="E190" s="72" t="s">
        <v>176</v>
      </c>
      <c r="F190" s="32"/>
      <c r="G190" s="32"/>
      <c r="H190" s="32"/>
      <c r="I190" s="79" t="s">
        <v>268</v>
      </c>
      <c r="J190" s="32"/>
      <c r="K190" s="33">
        <f t="shared" si="4"/>
        <v>0</v>
      </c>
      <c r="L190" s="32"/>
      <c r="M190" s="41"/>
    </row>
    <row r="191" spans="2:13" ht="15">
      <c r="B191" s="221"/>
      <c r="C191" s="245"/>
      <c r="D191" s="215"/>
      <c r="E191" s="72" t="s">
        <v>177</v>
      </c>
      <c r="F191" s="32"/>
      <c r="G191" s="32"/>
      <c r="H191" s="32"/>
      <c r="I191" s="79" t="s">
        <v>268</v>
      </c>
      <c r="J191" s="32"/>
      <c r="K191" s="33">
        <f t="shared" si="4"/>
        <v>0</v>
      </c>
      <c r="L191" s="32"/>
      <c r="M191" s="41"/>
    </row>
    <row r="192" spans="2:13" ht="15">
      <c r="B192" s="221"/>
      <c r="C192" s="245"/>
      <c r="D192" s="215"/>
      <c r="E192" s="72" t="s">
        <v>85</v>
      </c>
      <c r="F192" s="32"/>
      <c r="G192" s="32"/>
      <c r="H192" s="32"/>
      <c r="I192" s="79" t="s">
        <v>268</v>
      </c>
      <c r="J192" s="32"/>
      <c r="K192" s="33">
        <f t="shared" si="4"/>
        <v>0</v>
      </c>
      <c r="L192" s="32"/>
      <c r="M192" s="41"/>
    </row>
    <row r="193" spans="2:13" ht="15">
      <c r="B193" s="221"/>
      <c r="C193" s="245"/>
      <c r="D193" s="215"/>
      <c r="E193" s="72" t="s">
        <v>178</v>
      </c>
      <c r="F193" s="32"/>
      <c r="G193" s="32"/>
      <c r="H193" s="32"/>
      <c r="I193" s="79" t="s">
        <v>268</v>
      </c>
      <c r="J193" s="32"/>
      <c r="K193" s="33">
        <f t="shared" si="4"/>
        <v>0</v>
      </c>
      <c r="L193" s="32"/>
      <c r="M193" s="41"/>
    </row>
    <row r="194" spans="2:13" ht="15">
      <c r="B194" s="221"/>
      <c r="C194" s="245"/>
      <c r="D194" s="215"/>
      <c r="E194" s="72" t="s">
        <v>179</v>
      </c>
      <c r="F194" s="32"/>
      <c r="G194" s="32"/>
      <c r="H194" s="32"/>
      <c r="I194" s="79" t="s">
        <v>268</v>
      </c>
      <c r="J194" s="32"/>
      <c r="K194" s="33">
        <f t="shared" si="4"/>
        <v>0</v>
      </c>
      <c r="L194" s="32"/>
      <c r="M194" s="41"/>
    </row>
    <row r="195" spans="2:13" ht="15">
      <c r="B195" s="221"/>
      <c r="C195" s="245"/>
      <c r="D195" s="215"/>
      <c r="E195" s="72" t="s">
        <v>180</v>
      </c>
      <c r="F195" s="32"/>
      <c r="G195" s="32"/>
      <c r="H195" s="32"/>
      <c r="I195" s="79" t="s">
        <v>268</v>
      </c>
      <c r="J195" s="32"/>
      <c r="K195" s="33">
        <f t="shared" si="4"/>
        <v>0</v>
      </c>
      <c r="L195" s="32"/>
      <c r="M195" s="41"/>
    </row>
    <row r="196" spans="2:13" ht="15">
      <c r="B196" s="221"/>
      <c r="C196" s="245"/>
      <c r="D196" s="216"/>
      <c r="E196" s="72" t="s">
        <v>181</v>
      </c>
      <c r="F196" s="32"/>
      <c r="G196" s="32"/>
      <c r="H196" s="32"/>
      <c r="I196" s="79" t="s">
        <v>268</v>
      </c>
      <c r="J196" s="32"/>
      <c r="K196" s="33">
        <f t="shared" si="4"/>
        <v>0</v>
      </c>
      <c r="L196" s="32"/>
      <c r="M196" s="41"/>
    </row>
    <row r="197" spans="2:13" ht="15">
      <c r="B197" s="221"/>
      <c r="C197" s="245"/>
      <c r="D197" s="214" t="s">
        <v>182</v>
      </c>
      <c r="E197" s="72" t="s">
        <v>269</v>
      </c>
      <c r="F197" s="32"/>
      <c r="G197" s="32"/>
      <c r="H197" s="32"/>
      <c r="I197" s="79" t="s">
        <v>268</v>
      </c>
      <c r="J197" s="32"/>
      <c r="K197" s="33">
        <f t="shared" si="4"/>
        <v>0</v>
      </c>
      <c r="L197" s="32"/>
      <c r="M197" s="41"/>
    </row>
    <row r="198" spans="2:13" ht="15">
      <c r="B198" s="221"/>
      <c r="C198" s="245"/>
      <c r="D198" s="215"/>
      <c r="E198" s="72" t="s">
        <v>270</v>
      </c>
      <c r="F198" s="32"/>
      <c r="G198" s="32"/>
      <c r="H198" s="32"/>
      <c r="I198" s="79" t="s">
        <v>268</v>
      </c>
      <c r="J198" s="32"/>
      <c r="K198" s="33"/>
      <c r="L198" s="32"/>
      <c r="M198" s="41"/>
    </row>
    <row r="199" spans="2:13" ht="15">
      <c r="B199" s="221"/>
      <c r="C199" s="245"/>
      <c r="D199" s="215"/>
      <c r="E199" s="72" t="s">
        <v>271</v>
      </c>
      <c r="F199" s="32"/>
      <c r="G199" s="32"/>
      <c r="H199" s="32"/>
      <c r="I199" s="79" t="s">
        <v>268</v>
      </c>
      <c r="J199" s="32"/>
      <c r="K199" s="33"/>
      <c r="L199" s="32"/>
      <c r="M199" s="41"/>
    </row>
    <row r="200" spans="2:13" ht="15">
      <c r="B200" s="221"/>
      <c r="C200" s="245"/>
      <c r="D200" s="216"/>
      <c r="E200" s="72" t="s">
        <v>272</v>
      </c>
      <c r="F200" s="32"/>
      <c r="G200" s="32"/>
      <c r="H200" s="32"/>
      <c r="I200" s="79" t="s">
        <v>268</v>
      </c>
      <c r="J200" s="32"/>
      <c r="K200" s="33">
        <f t="shared" si="4"/>
        <v>0</v>
      </c>
      <c r="L200" s="32"/>
      <c r="M200" s="41"/>
    </row>
    <row r="201" spans="2:13" ht="15">
      <c r="B201" s="221"/>
      <c r="C201" s="245"/>
      <c r="D201" s="214" t="s">
        <v>183</v>
      </c>
      <c r="E201" s="72" t="s">
        <v>184</v>
      </c>
      <c r="F201" s="32"/>
      <c r="G201" s="32"/>
      <c r="H201" s="32"/>
      <c r="I201" s="79" t="s">
        <v>18</v>
      </c>
      <c r="J201" s="32"/>
      <c r="K201" s="33">
        <f t="shared" si="4"/>
        <v>0</v>
      </c>
      <c r="L201" s="32"/>
      <c r="M201" s="41"/>
    </row>
    <row r="202" spans="2:13" ht="15">
      <c r="B202" s="221"/>
      <c r="C202" s="245"/>
      <c r="D202" s="216"/>
      <c r="E202" s="72" t="s">
        <v>185</v>
      </c>
      <c r="F202" s="32"/>
      <c r="G202" s="32"/>
      <c r="H202" s="32"/>
      <c r="I202" s="79" t="s">
        <v>18</v>
      </c>
      <c r="J202" s="32"/>
      <c r="K202" s="33">
        <f t="shared" si="4"/>
        <v>0</v>
      </c>
      <c r="L202" s="32"/>
      <c r="M202" s="41"/>
    </row>
    <row r="203" spans="2:13" ht="25.5">
      <c r="B203" s="221"/>
      <c r="C203" s="245"/>
      <c r="D203" s="120" t="s">
        <v>186</v>
      </c>
      <c r="E203" s="118" t="s">
        <v>186</v>
      </c>
      <c r="F203" s="32"/>
      <c r="G203" s="32"/>
      <c r="H203" s="32"/>
      <c r="I203" s="119" t="s">
        <v>18</v>
      </c>
      <c r="J203" s="32"/>
      <c r="K203" s="33">
        <f t="shared" si="4"/>
        <v>0</v>
      </c>
      <c r="L203" s="32"/>
      <c r="M203" s="41"/>
    </row>
    <row r="204" spans="2:13" ht="15">
      <c r="B204" s="221"/>
      <c r="C204" s="245"/>
      <c r="D204" s="30" t="s">
        <v>187</v>
      </c>
      <c r="E204" s="72" t="s">
        <v>187</v>
      </c>
      <c r="F204" s="32"/>
      <c r="G204" s="32"/>
      <c r="H204" s="32"/>
      <c r="I204" s="119" t="s">
        <v>18</v>
      </c>
      <c r="J204" s="32"/>
      <c r="K204" s="33">
        <f t="shared" si="4"/>
        <v>0</v>
      </c>
      <c r="L204" s="32"/>
      <c r="M204" s="41"/>
    </row>
    <row r="205" spans="2:13" ht="15">
      <c r="B205" s="221"/>
      <c r="C205" s="245"/>
      <c r="D205" s="214" t="s">
        <v>188</v>
      </c>
      <c r="E205" s="72" t="s">
        <v>189</v>
      </c>
      <c r="F205" s="32"/>
      <c r="G205" s="32"/>
      <c r="H205" s="32"/>
      <c r="I205" s="79" t="s">
        <v>58</v>
      </c>
      <c r="J205" s="32"/>
      <c r="K205" s="33">
        <f t="shared" si="4"/>
        <v>0</v>
      </c>
      <c r="L205" s="32"/>
      <c r="M205" s="41"/>
    </row>
    <row r="206" spans="2:13" ht="15">
      <c r="B206" s="221"/>
      <c r="C206" s="245"/>
      <c r="D206" s="215"/>
      <c r="E206" s="72" t="s">
        <v>190</v>
      </c>
      <c r="F206" s="32"/>
      <c r="G206" s="32"/>
      <c r="H206" s="32"/>
      <c r="I206" s="79" t="s">
        <v>58</v>
      </c>
      <c r="J206" s="32"/>
      <c r="K206" s="33">
        <f t="shared" si="4"/>
        <v>0</v>
      </c>
      <c r="L206" s="32"/>
      <c r="M206" s="41"/>
    </row>
    <row r="207" spans="2:13" ht="15">
      <c r="B207" s="221"/>
      <c r="C207" s="245"/>
      <c r="D207" s="215"/>
      <c r="E207" s="72" t="s">
        <v>191</v>
      </c>
      <c r="F207" s="32"/>
      <c r="G207" s="32"/>
      <c r="H207" s="32"/>
      <c r="I207" s="79" t="s">
        <v>58</v>
      </c>
      <c r="J207" s="32"/>
      <c r="K207" s="33">
        <f t="shared" si="4"/>
        <v>0</v>
      </c>
      <c r="L207" s="32"/>
      <c r="M207" s="41"/>
    </row>
    <row r="208" spans="2:13" ht="15">
      <c r="B208" s="221"/>
      <c r="C208" s="245"/>
      <c r="D208" s="215"/>
      <c r="E208" s="72" t="s">
        <v>192</v>
      </c>
      <c r="F208" s="32"/>
      <c r="G208" s="32"/>
      <c r="H208" s="32"/>
      <c r="I208" s="79" t="s">
        <v>58</v>
      </c>
      <c r="J208" s="32"/>
      <c r="K208" s="33">
        <f t="shared" si="4"/>
        <v>0</v>
      </c>
      <c r="L208" s="32"/>
      <c r="M208" s="41"/>
    </row>
    <row r="209" spans="2:13" ht="15">
      <c r="B209" s="221"/>
      <c r="C209" s="245"/>
      <c r="D209" s="215"/>
      <c r="E209" s="72" t="s">
        <v>193</v>
      </c>
      <c r="F209" s="32"/>
      <c r="G209" s="32"/>
      <c r="H209" s="32"/>
      <c r="I209" s="79" t="s">
        <v>58</v>
      </c>
      <c r="J209" s="32"/>
      <c r="K209" s="33">
        <f t="shared" si="4"/>
        <v>0</v>
      </c>
      <c r="L209" s="32"/>
      <c r="M209" s="41"/>
    </row>
    <row r="210" spans="2:13" ht="15">
      <c r="B210" s="221"/>
      <c r="C210" s="245"/>
      <c r="D210" s="30" t="s">
        <v>157</v>
      </c>
      <c r="E210" s="72" t="s">
        <v>157</v>
      </c>
      <c r="F210" s="32"/>
      <c r="G210" s="32"/>
      <c r="H210" s="32"/>
      <c r="I210" s="79" t="s">
        <v>268</v>
      </c>
      <c r="J210" s="32"/>
      <c r="K210" s="33">
        <f t="shared" si="4"/>
        <v>0</v>
      </c>
      <c r="L210" s="32"/>
      <c r="M210" s="41"/>
    </row>
    <row r="211" spans="2:13" ht="15">
      <c r="B211" s="221"/>
      <c r="C211" s="245"/>
      <c r="D211" s="92" t="s">
        <v>194</v>
      </c>
      <c r="E211" s="72" t="s">
        <v>194</v>
      </c>
      <c r="F211" s="32"/>
      <c r="G211" s="32"/>
      <c r="H211" s="32"/>
      <c r="I211" s="79" t="s">
        <v>18</v>
      </c>
      <c r="J211" s="32"/>
      <c r="K211" s="33">
        <f t="shared" si="4"/>
        <v>0</v>
      </c>
      <c r="L211" s="32"/>
      <c r="M211" s="41"/>
    </row>
    <row r="212" spans="2:13" ht="15">
      <c r="B212" s="221"/>
      <c r="C212" s="245"/>
      <c r="D212" s="30" t="s">
        <v>195</v>
      </c>
      <c r="E212" s="72" t="s">
        <v>34</v>
      </c>
      <c r="F212" s="32"/>
      <c r="G212" s="32"/>
      <c r="H212" s="32"/>
      <c r="I212" s="79" t="s">
        <v>18</v>
      </c>
      <c r="J212" s="32"/>
      <c r="K212" s="33">
        <f t="shared" si="4"/>
        <v>0</v>
      </c>
      <c r="L212" s="32"/>
      <c r="M212" s="41"/>
    </row>
    <row r="213" spans="2:13" ht="15">
      <c r="B213" s="221"/>
      <c r="C213" s="245"/>
      <c r="D213" s="30" t="s">
        <v>196</v>
      </c>
      <c r="E213" s="72" t="s">
        <v>196</v>
      </c>
      <c r="F213" s="32"/>
      <c r="G213" s="32"/>
      <c r="H213" s="32"/>
      <c r="I213" s="79" t="s">
        <v>18</v>
      </c>
      <c r="J213" s="32"/>
      <c r="K213" s="33">
        <f t="shared" si="4"/>
        <v>0</v>
      </c>
      <c r="L213" s="32"/>
      <c r="M213" s="41"/>
    </row>
    <row r="214" spans="2:13" ht="15">
      <c r="B214" s="221"/>
      <c r="C214" s="245"/>
      <c r="D214" s="214" t="s">
        <v>232</v>
      </c>
      <c r="E214" s="72" t="s">
        <v>273</v>
      </c>
      <c r="F214" s="32"/>
      <c r="G214" s="32"/>
      <c r="H214" s="32"/>
      <c r="I214" s="79" t="s">
        <v>18</v>
      </c>
      <c r="J214" s="32"/>
      <c r="K214" s="33">
        <f t="shared" si="4"/>
        <v>0</v>
      </c>
      <c r="L214" s="32"/>
      <c r="M214" s="41"/>
    </row>
    <row r="215" spans="2:13" ht="15">
      <c r="B215" s="221"/>
      <c r="C215" s="245"/>
      <c r="D215" s="215"/>
      <c r="E215" s="72" t="s">
        <v>274</v>
      </c>
      <c r="F215" s="32"/>
      <c r="G215" s="32"/>
      <c r="H215" s="32"/>
      <c r="I215" s="79" t="s">
        <v>18</v>
      </c>
      <c r="J215" s="32"/>
      <c r="K215" s="33">
        <f t="shared" si="4"/>
        <v>0</v>
      </c>
      <c r="L215" s="32"/>
      <c r="M215" s="41"/>
    </row>
    <row r="216" spans="2:13" ht="15">
      <c r="B216" s="221"/>
      <c r="C216" s="245"/>
      <c r="D216" s="216"/>
      <c r="E216" s="72" t="s">
        <v>197</v>
      </c>
      <c r="F216" s="32"/>
      <c r="G216" s="32"/>
      <c r="H216" s="32"/>
      <c r="I216" s="79" t="s">
        <v>18</v>
      </c>
      <c r="J216" s="32"/>
      <c r="K216" s="33">
        <f t="shared" si="4"/>
        <v>0</v>
      </c>
      <c r="L216" s="32"/>
      <c r="M216" s="41"/>
    </row>
    <row r="217" spans="2:13" ht="15">
      <c r="B217" s="221"/>
      <c r="C217" s="245"/>
      <c r="D217" s="30" t="s">
        <v>198</v>
      </c>
      <c r="E217" s="72" t="s">
        <v>199</v>
      </c>
      <c r="F217" s="32"/>
      <c r="G217" s="32"/>
      <c r="H217" s="32"/>
      <c r="I217" s="79" t="s">
        <v>18</v>
      </c>
      <c r="J217" s="32"/>
      <c r="K217" s="33">
        <f t="shared" si="4"/>
        <v>0</v>
      </c>
      <c r="L217" s="32"/>
      <c r="M217" s="41"/>
    </row>
    <row r="218" spans="2:13" ht="15">
      <c r="B218" s="221"/>
      <c r="C218" s="245"/>
      <c r="D218" s="30" t="s">
        <v>200</v>
      </c>
      <c r="E218" s="72" t="s">
        <v>200</v>
      </c>
      <c r="F218" s="32"/>
      <c r="G218" s="32"/>
      <c r="H218" s="32"/>
      <c r="I218" s="79" t="s">
        <v>18</v>
      </c>
      <c r="J218" s="32"/>
      <c r="K218" s="33">
        <f t="shared" si="4"/>
        <v>0</v>
      </c>
      <c r="L218" s="32"/>
      <c r="M218" s="41"/>
    </row>
    <row r="219" spans="2:13" ht="15">
      <c r="B219" s="221"/>
      <c r="C219" s="245"/>
      <c r="D219" s="30" t="s">
        <v>201</v>
      </c>
      <c r="E219" s="72" t="s">
        <v>201</v>
      </c>
      <c r="F219" s="32"/>
      <c r="G219" s="32"/>
      <c r="H219" s="32"/>
      <c r="I219" s="79" t="s">
        <v>18</v>
      </c>
      <c r="J219" s="32"/>
      <c r="K219" s="33">
        <f t="shared" si="4"/>
        <v>0</v>
      </c>
      <c r="L219" s="32"/>
      <c r="M219" s="41"/>
    </row>
    <row r="220" spans="2:13" ht="15">
      <c r="B220" s="221"/>
      <c r="C220" s="245"/>
      <c r="D220" s="214" t="s">
        <v>202</v>
      </c>
      <c r="E220" s="72" t="s">
        <v>203</v>
      </c>
      <c r="F220" s="32"/>
      <c r="G220" s="32"/>
      <c r="H220" s="32"/>
      <c r="I220" s="79" t="s">
        <v>18</v>
      </c>
      <c r="J220" s="32"/>
      <c r="K220" s="33">
        <f t="shared" si="4"/>
        <v>0</v>
      </c>
      <c r="L220" s="32"/>
      <c r="M220" s="41"/>
    </row>
    <row r="221" spans="2:13" ht="15">
      <c r="B221" s="222"/>
      <c r="C221" s="245"/>
      <c r="D221" s="216"/>
      <c r="E221" s="72" t="s">
        <v>204</v>
      </c>
      <c r="F221" s="32"/>
      <c r="G221" s="32"/>
      <c r="H221" s="32"/>
      <c r="I221" s="79" t="s">
        <v>18</v>
      </c>
      <c r="J221" s="32"/>
      <c r="K221" s="33">
        <f t="shared" si="4"/>
        <v>0</v>
      </c>
      <c r="L221" s="32"/>
      <c r="M221" s="41"/>
    </row>
    <row r="222" spans="2:13" ht="15.75" thickBot="1">
      <c r="B222" s="217" t="s">
        <v>205</v>
      </c>
      <c r="C222" s="218"/>
      <c r="D222" s="218"/>
      <c r="E222" s="219"/>
      <c r="F222" s="42"/>
      <c r="G222" s="42"/>
      <c r="H222" s="42"/>
      <c r="I222" s="83"/>
      <c r="J222" s="43"/>
      <c r="K222" s="44">
        <f>SUM(K140:K221)</f>
        <v>0</v>
      </c>
      <c r="L222" s="42"/>
      <c r="M222" s="45"/>
    </row>
    <row r="223" spans="2:13" ht="15" customHeight="1">
      <c r="B223" s="220" t="s">
        <v>206</v>
      </c>
      <c r="C223" s="248" t="s">
        <v>207</v>
      </c>
      <c r="D223" s="38" t="s">
        <v>275</v>
      </c>
      <c r="E223" s="73"/>
      <c r="F223" s="39"/>
      <c r="G223" s="39"/>
      <c r="H223" s="39"/>
      <c r="I223" s="82" t="s">
        <v>18</v>
      </c>
      <c r="J223" s="32"/>
      <c r="K223" s="33">
        <f>H223*J223</f>
        <v>0</v>
      </c>
      <c r="L223" s="39"/>
      <c r="M223" s="40"/>
    </row>
    <row r="224" spans="2:13" ht="15">
      <c r="B224" s="221"/>
      <c r="C224" s="249"/>
      <c r="D224" s="30" t="s">
        <v>279</v>
      </c>
      <c r="E224" s="72"/>
      <c r="F224" s="32"/>
      <c r="G224" s="32"/>
      <c r="H224" s="32"/>
      <c r="I224" s="79" t="s">
        <v>18</v>
      </c>
      <c r="J224" s="32"/>
      <c r="K224" s="33">
        <f>H224*J224</f>
        <v>0</v>
      </c>
      <c r="L224" s="32"/>
      <c r="M224" s="41"/>
    </row>
    <row r="225" spans="2:13" ht="21" customHeight="1">
      <c r="B225" s="221"/>
      <c r="C225" s="228" t="s">
        <v>208</v>
      </c>
      <c r="D225" s="30" t="s">
        <v>276</v>
      </c>
      <c r="E225" s="72"/>
      <c r="F225" s="32"/>
      <c r="G225" s="32"/>
      <c r="H225" s="32"/>
      <c r="I225" s="79" t="s">
        <v>18</v>
      </c>
      <c r="J225" s="32"/>
      <c r="K225" s="33">
        <f>H225*J225</f>
        <v>0</v>
      </c>
      <c r="L225" s="32"/>
      <c r="M225" s="41"/>
    </row>
    <row r="226" spans="2:13" ht="25.5">
      <c r="B226" s="221"/>
      <c r="C226" s="229"/>
      <c r="D226" s="120" t="s">
        <v>278</v>
      </c>
      <c r="E226" s="72"/>
      <c r="F226" s="31"/>
      <c r="G226" s="31"/>
      <c r="H226" s="31"/>
      <c r="I226" s="79" t="s">
        <v>18</v>
      </c>
      <c r="J226" s="32"/>
      <c r="K226" s="33"/>
      <c r="L226" s="32"/>
      <c r="M226" s="41"/>
    </row>
    <row r="227" spans="2:13" ht="24" customHeight="1">
      <c r="B227" s="221"/>
      <c r="C227" s="230"/>
      <c r="D227" s="30" t="s">
        <v>277</v>
      </c>
      <c r="E227" s="72"/>
      <c r="F227" s="31"/>
      <c r="G227" s="31"/>
      <c r="H227" s="31"/>
      <c r="I227" s="79" t="s">
        <v>18</v>
      </c>
      <c r="J227" s="32"/>
      <c r="K227" s="33">
        <f>H227*J227</f>
        <v>0</v>
      </c>
      <c r="L227" s="32"/>
      <c r="M227" s="41"/>
    </row>
    <row r="228" spans="2:13" ht="15">
      <c r="B228" s="46" t="s">
        <v>209</v>
      </c>
      <c r="C228" s="100"/>
      <c r="D228" s="47"/>
      <c r="E228" s="74"/>
      <c r="F228" s="48"/>
      <c r="G228" s="48"/>
      <c r="H228" s="48"/>
      <c r="I228" s="84"/>
      <c r="J228" s="48"/>
      <c r="K228" s="49">
        <f>SUM(K223:K227)</f>
        <v>0</v>
      </c>
      <c r="L228" s="48"/>
      <c r="M228" s="50"/>
    </row>
    <row r="229" spans="2:13" s="1" customFormat="1" ht="15">
      <c r="B229" s="184" t="s">
        <v>282</v>
      </c>
      <c r="C229" s="185"/>
      <c r="D229" s="185"/>
      <c r="E229" s="185"/>
      <c r="F229" s="65"/>
      <c r="G229" s="65"/>
      <c r="H229" s="65"/>
      <c r="I229" s="75"/>
      <c r="J229" s="64"/>
      <c r="K229" s="66">
        <f>K139+K222+K228</f>
        <v>0</v>
      </c>
      <c r="L229" s="65"/>
      <c r="M229" s="67"/>
    </row>
    <row r="230" spans="2:13" s="1" customFormat="1" ht="15">
      <c r="B230" s="170" t="s">
        <v>280</v>
      </c>
      <c r="C230" s="171"/>
      <c r="D230" s="171"/>
      <c r="E230" s="171"/>
      <c r="F230" s="171"/>
      <c r="G230" s="171"/>
      <c r="H230" s="171"/>
      <c r="I230" s="171"/>
      <c r="J230" s="171"/>
      <c r="K230" s="125"/>
      <c r="L230" s="125"/>
      <c r="M230" s="121"/>
    </row>
    <row r="231" spans="2:13" s="1" customFormat="1" ht="15">
      <c r="B231" s="130"/>
      <c r="C231" s="131"/>
      <c r="D231" s="131"/>
      <c r="E231" s="131"/>
      <c r="F231" s="131"/>
      <c r="G231" s="131"/>
      <c r="H231" s="131"/>
      <c r="I231" s="131"/>
      <c r="J231" s="132"/>
      <c r="K231" s="123"/>
      <c r="L231" s="123"/>
      <c r="M231" s="124"/>
    </row>
    <row r="232" spans="2:13" s="1" customFormat="1" ht="15">
      <c r="B232" s="189" t="s">
        <v>284</v>
      </c>
      <c r="C232" s="189"/>
      <c r="D232" s="189"/>
      <c r="E232" s="189"/>
      <c r="F232" s="189"/>
      <c r="G232" s="189"/>
      <c r="H232" s="189"/>
      <c r="I232" s="189"/>
      <c r="J232" s="189"/>
      <c r="K232" s="189">
        <f>K241</f>
        <v>0</v>
      </c>
      <c r="L232" s="189"/>
      <c r="M232" s="189"/>
    </row>
    <row r="233" spans="2:13" s="1" customFormat="1" ht="15">
      <c r="B233" s="180" t="s">
        <v>285</v>
      </c>
      <c r="C233" s="133"/>
      <c r="D233" s="133"/>
      <c r="E233" s="133"/>
      <c r="F233" s="133"/>
      <c r="G233" s="133"/>
      <c r="H233" s="133"/>
      <c r="I233" s="133"/>
      <c r="J233" s="133"/>
      <c r="K233" s="126"/>
      <c r="L233" s="126"/>
      <c r="M233" s="121"/>
    </row>
    <row r="234" spans="2:13" s="1" customFormat="1" ht="15">
      <c r="B234" s="181"/>
      <c r="C234" s="133"/>
      <c r="D234" s="133"/>
      <c r="E234" s="133"/>
      <c r="F234" s="133"/>
      <c r="G234" s="133"/>
      <c r="H234" s="133"/>
      <c r="I234" s="133"/>
      <c r="J234" s="133"/>
      <c r="K234" s="126"/>
      <c r="L234" s="126"/>
      <c r="M234" s="121"/>
    </row>
    <row r="235" spans="2:13" s="1" customFormat="1" ht="15">
      <c r="B235" s="181"/>
      <c r="C235" s="133"/>
      <c r="D235" s="133"/>
      <c r="E235" s="133"/>
      <c r="F235" s="133"/>
      <c r="G235" s="133"/>
      <c r="H235" s="133"/>
      <c r="I235" s="133"/>
      <c r="J235" s="133"/>
      <c r="K235" s="126"/>
      <c r="L235" s="126"/>
      <c r="M235" s="121"/>
    </row>
    <row r="236" spans="2:13" s="1" customFormat="1" ht="15">
      <c r="B236" s="190"/>
      <c r="C236" s="133"/>
      <c r="D236" s="133"/>
      <c r="E236" s="133"/>
      <c r="F236" s="133"/>
      <c r="G236" s="133"/>
      <c r="H236" s="133"/>
      <c r="I236" s="133"/>
      <c r="J236" s="133"/>
      <c r="K236" s="126"/>
      <c r="L236" s="126"/>
      <c r="M236" s="121"/>
    </row>
    <row r="237" spans="2:13" s="1" customFormat="1" ht="15">
      <c r="B237" s="184" t="s">
        <v>282</v>
      </c>
      <c r="C237" s="185"/>
      <c r="D237" s="185"/>
      <c r="E237" s="185"/>
      <c r="F237" s="65"/>
      <c r="G237" s="65"/>
      <c r="H237" s="65"/>
      <c r="I237" s="75"/>
      <c r="J237" s="64"/>
      <c r="K237" s="126"/>
      <c r="L237" s="126"/>
      <c r="M237" s="121"/>
    </row>
    <row r="238" spans="2:13" s="1" customFormat="1" ht="15">
      <c r="B238" s="170" t="s">
        <v>280</v>
      </c>
      <c r="C238" s="171"/>
      <c r="D238" s="171"/>
      <c r="E238" s="171"/>
      <c r="F238" s="171"/>
      <c r="G238" s="171"/>
      <c r="H238" s="171"/>
      <c r="I238" s="171"/>
      <c r="J238" s="171"/>
      <c r="K238" s="126"/>
      <c r="L238" s="126"/>
      <c r="M238" s="121"/>
    </row>
    <row r="239" spans="2:13" s="1" customFormat="1" ht="7.5" customHeight="1">
      <c r="B239" s="130"/>
      <c r="C239" s="132"/>
      <c r="D239" s="132"/>
      <c r="E239" s="132"/>
      <c r="F239" s="132"/>
      <c r="G239" s="132"/>
      <c r="H239" s="132"/>
      <c r="I239" s="132"/>
      <c r="J239" s="132"/>
      <c r="K239" s="122"/>
      <c r="L239" s="122"/>
      <c r="M239" s="134"/>
    </row>
    <row r="240" spans="2:13" s="1" customFormat="1" ht="15">
      <c r="B240" s="223" t="s">
        <v>286</v>
      </c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</row>
    <row r="241" spans="2:13" s="1" customFormat="1" ht="15">
      <c r="B241" s="203" t="s">
        <v>287</v>
      </c>
      <c r="C241" s="133"/>
      <c r="D241" s="133"/>
      <c r="E241" s="133"/>
      <c r="F241" s="133"/>
      <c r="G241" s="133"/>
      <c r="H241" s="133"/>
      <c r="I241" s="133"/>
      <c r="J241" s="133"/>
      <c r="K241" s="126"/>
      <c r="L241" s="126"/>
      <c r="M241" s="121"/>
    </row>
    <row r="242" spans="2:13" s="1" customFormat="1" ht="15">
      <c r="B242" s="182"/>
      <c r="C242" s="133"/>
      <c r="D242" s="133"/>
      <c r="E242" s="133"/>
      <c r="F242" s="133"/>
      <c r="G242" s="133"/>
      <c r="H242" s="133"/>
      <c r="I242" s="133"/>
      <c r="J242" s="133"/>
      <c r="K242" s="126"/>
      <c r="L242" s="126"/>
      <c r="M242" s="121"/>
    </row>
    <row r="243" spans="2:13" s="1" customFormat="1" ht="15">
      <c r="B243" s="182"/>
      <c r="C243" s="133"/>
      <c r="D243" s="133"/>
      <c r="E243" s="133"/>
      <c r="F243" s="133"/>
      <c r="G243" s="133"/>
      <c r="H243" s="133"/>
      <c r="I243" s="133"/>
      <c r="J243" s="133"/>
      <c r="K243" s="126"/>
      <c r="L243" s="126"/>
      <c r="M243" s="121"/>
    </row>
    <row r="244" spans="2:13" s="1" customFormat="1" ht="15">
      <c r="B244" s="183"/>
      <c r="C244" s="133"/>
      <c r="D244" s="133"/>
      <c r="E244" s="133"/>
      <c r="F244" s="133"/>
      <c r="G244" s="133"/>
      <c r="H244" s="133"/>
      <c r="I244" s="133"/>
      <c r="J244" s="133"/>
      <c r="K244" s="126"/>
      <c r="L244" s="126"/>
      <c r="M244" s="121"/>
    </row>
    <row r="245" spans="2:13" s="1" customFormat="1" ht="15">
      <c r="B245" s="184" t="s">
        <v>282</v>
      </c>
      <c r="C245" s="185"/>
      <c r="D245" s="185"/>
      <c r="E245" s="185"/>
      <c r="F245" s="65"/>
      <c r="G245" s="65"/>
      <c r="H245" s="65"/>
      <c r="I245" s="75"/>
      <c r="J245" s="64"/>
      <c r="K245" s="126"/>
      <c r="L245" s="126"/>
      <c r="M245" s="121"/>
    </row>
    <row r="246" spans="2:13" s="1" customFormat="1" ht="15">
      <c r="B246" s="170" t="s">
        <v>280</v>
      </c>
      <c r="C246" s="171"/>
      <c r="D246" s="171"/>
      <c r="E246" s="171"/>
      <c r="F246" s="171"/>
      <c r="G246" s="171"/>
      <c r="H246" s="171"/>
      <c r="I246" s="171"/>
      <c r="J246" s="171"/>
      <c r="K246" s="126"/>
      <c r="L246" s="126"/>
      <c r="M246" s="121"/>
    </row>
    <row r="247" spans="2:13" s="1" customFormat="1" ht="15">
      <c r="B247" s="130"/>
      <c r="C247" s="132"/>
      <c r="D247" s="132"/>
      <c r="E247" s="132"/>
      <c r="F247" s="132"/>
      <c r="G247" s="132"/>
      <c r="H247" s="132"/>
      <c r="I247" s="132"/>
      <c r="J247" s="132"/>
      <c r="K247" s="126"/>
      <c r="L247" s="126"/>
      <c r="M247" s="121"/>
    </row>
    <row r="248" spans="2:13" s="1" customFormat="1" ht="15">
      <c r="B248" s="189" t="s">
        <v>288</v>
      </c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</row>
    <row r="249" spans="2:13" s="1" customFormat="1" ht="15">
      <c r="B249" s="180" t="s">
        <v>293</v>
      </c>
      <c r="C249" s="133"/>
      <c r="D249" s="133"/>
      <c r="E249" s="133"/>
      <c r="F249" s="133"/>
      <c r="G249" s="133"/>
      <c r="H249" s="133"/>
      <c r="I249" s="133"/>
      <c r="J249" s="133"/>
      <c r="K249" s="126"/>
      <c r="L249" s="126"/>
      <c r="M249" s="121"/>
    </row>
    <row r="250" spans="2:13" s="1" customFormat="1" ht="15">
      <c r="B250" s="181"/>
      <c r="C250" s="133"/>
      <c r="D250" s="133"/>
      <c r="E250" s="133"/>
      <c r="F250" s="133"/>
      <c r="G250" s="133"/>
      <c r="H250" s="133"/>
      <c r="I250" s="133"/>
      <c r="J250" s="133"/>
      <c r="K250" s="126"/>
      <c r="L250" s="126"/>
      <c r="M250" s="121"/>
    </row>
    <row r="251" spans="2:13" s="1" customFormat="1" ht="15">
      <c r="B251" s="181"/>
      <c r="C251" s="133"/>
      <c r="D251" s="133"/>
      <c r="E251" s="133"/>
      <c r="F251" s="133"/>
      <c r="G251" s="133"/>
      <c r="H251" s="133"/>
      <c r="I251" s="133"/>
      <c r="J251" s="133"/>
      <c r="K251" s="126"/>
      <c r="L251" s="126"/>
      <c r="M251" s="121"/>
    </row>
    <row r="252" spans="2:13" s="1" customFormat="1" ht="15">
      <c r="B252" s="190"/>
      <c r="C252" s="133"/>
      <c r="D252" s="133"/>
      <c r="E252" s="133"/>
      <c r="F252" s="133"/>
      <c r="G252" s="133"/>
      <c r="H252" s="133"/>
      <c r="I252" s="133"/>
      <c r="J252" s="133"/>
      <c r="K252" s="126"/>
      <c r="L252" s="126"/>
      <c r="M252" s="121"/>
    </row>
    <row r="253" spans="2:13" s="1" customFormat="1" ht="15">
      <c r="B253" s="184" t="s">
        <v>282</v>
      </c>
      <c r="C253" s="185"/>
      <c r="D253" s="185"/>
      <c r="E253" s="185"/>
      <c r="F253" s="65"/>
      <c r="G253" s="65"/>
      <c r="H253" s="65"/>
      <c r="I253" s="75"/>
      <c r="J253" s="64"/>
      <c r="K253" s="126"/>
      <c r="L253" s="126"/>
      <c r="M253" s="121"/>
    </row>
    <row r="254" spans="2:13" s="1" customFormat="1" ht="15">
      <c r="B254" s="170" t="s">
        <v>280</v>
      </c>
      <c r="C254" s="171"/>
      <c r="D254" s="171"/>
      <c r="E254" s="171"/>
      <c r="F254" s="171"/>
      <c r="G254" s="171"/>
      <c r="H254" s="171"/>
      <c r="I254" s="171"/>
      <c r="J254" s="171"/>
      <c r="K254" s="126"/>
      <c r="L254" s="126"/>
      <c r="M254" s="121"/>
    </row>
    <row r="255" spans="2:13" s="1" customFormat="1" ht="15">
      <c r="B255" s="130"/>
      <c r="C255" s="132"/>
      <c r="D255" s="132"/>
      <c r="E255" s="132"/>
      <c r="F255" s="132"/>
      <c r="G255" s="132"/>
      <c r="H255" s="132"/>
      <c r="I255" s="132"/>
      <c r="J255" s="132"/>
      <c r="K255" s="126"/>
      <c r="L255" s="126"/>
      <c r="M255" s="121"/>
    </row>
    <row r="256" spans="2:13" s="1" customFormat="1" ht="15">
      <c r="B256" s="189" t="s">
        <v>289</v>
      </c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</row>
    <row r="257" spans="2:13" s="1" customFormat="1" ht="15">
      <c r="B257" s="180" t="s">
        <v>294</v>
      </c>
      <c r="C257" s="133"/>
      <c r="D257" s="133"/>
      <c r="E257" s="133"/>
      <c r="F257" s="133"/>
      <c r="G257" s="133"/>
      <c r="H257" s="133"/>
      <c r="I257" s="133"/>
      <c r="J257" s="133"/>
      <c r="K257" s="126"/>
      <c r="L257" s="126"/>
      <c r="M257" s="121"/>
    </row>
    <row r="258" spans="2:13" s="1" customFormat="1" ht="15">
      <c r="B258" s="181"/>
      <c r="C258" s="133"/>
      <c r="D258" s="133"/>
      <c r="E258" s="133"/>
      <c r="F258" s="133"/>
      <c r="G258" s="133"/>
      <c r="H258" s="133"/>
      <c r="I258" s="133"/>
      <c r="J258" s="133"/>
      <c r="K258" s="126"/>
      <c r="L258" s="126"/>
      <c r="M258" s="121"/>
    </row>
    <row r="259" spans="2:13" s="1" customFormat="1" ht="15">
      <c r="B259" s="181"/>
      <c r="C259" s="133"/>
      <c r="D259" s="133"/>
      <c r="E259" s="133"/>
      <c r="F259" s="133"/>
      <c r="G259" s="133"/>
      <c r="H259" s="133"/>
      <c r="I259" s="133"/>
      <c r="J259" s="133"/>
      <c r="K259" s="126"/>
      <c r="L259" s="126"/>
      <c r="M259" s="121"/>
    </row>
    <row r="260" spans="2:13" s="1" customFormat="1" ht="15">
      <c r="B260" s="190"/>
      <c r="C260" s="133"/>
      <c r="D260" s="133"/>
      <c r="E260" s="133"/>
      <c r="F260" s="133"/>
      <c r="G260" s="133"/>
      <c r="H260" s="133"/>
      <c r="I260" s="133"/>
      <c r="J260" s="133"/>
      <c r="K260" s="126"/>
      <c r="L260" s="126"/>
      <c r="M260" s="121"/>
    </row>
    <row r="261" spans="2:13" s="1" customFormat="1" ht="15">
      <c r="B261" s="184" t="s">
        <v>282</v>
      </c>
      <c r="C261" s="185"/>
      <c r="D261" s="185"/>
      <c r="E261" s="185"/>
      <c r="F261" s="65"/>
      <c r="G261" s="65"/>
      <c r="H261" s="65"/>
      <c r="I261" s="75"/>
      <c r="J261" s="64"/>
      <c r="K261" s="126"/>
      <c r="L261" s="126"/>
      <c r="M261" s="121"/>
    </row>
    <row r="262" spans="2:13" s="1" customFormat="1" ht="15">
      <c r="B262" s="170" t="s">
        <v>297</v>
      </c>
      <c r="C262" s="171"/>
      <c r="D262" s="171"/>
      <c r="E262" s="171"/>
      <c r="F262" s="171"/>
      <c r="G262" s="171"/>
      <c r="H262" s="171"/>
      <c r="I262" s="171"/>
      <c r="J262" s="171"/>
      <c r="K262" s="126"/>
      <c r="L262" s="126"/>
      <c r="M262" s="121"/>
    </row>
    <row r="263" spans="2:13" s="1" customFormat="1" ht="15">
      <c r="B263" s="130"/>
      <c r="C263" s="132"/>
      <c r="D263" s="132"/>
      <c r="E263" s="132"/>
      <c r="F263" s="132"/>
      <c r="G263" s="132"/>
      <c r="H263" s="132"/>
      <c r="I263" s="132"/>
      <c r="J263" s="132"/>
      <c r="K263" s="126"/>
      <c r="L263" s="126"/>
      <c r="M263" s="121"/>
    </row>
    <row r="264" spans="2:13" s="1" customFormat="1" ht="15">
      <c r="B264" s="189" t="s">
        <v>295</v>
      </c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</row>
    <row r="265" spans="2:13" s="1" customFormat="1" ht="15">
      <c r="B265" s="203" t="s">
        <v>296</v>
      </c>
      <c r="C265" s="133"/>
      <c r="D265" s="133"/>
      <c r="E265" s="133"/>
      <c r="F265" s="133"/>
      <c r="G265" s="133"/>
      <c r="H265" s="133"/>
      <c r="I265" s="133"/>
      <c r="J265" s="133"/>
      <c r="K265" s="126"/>
      <c r="L265" s="126"/>
      <c r="M265" s="121"/>
    </row>
    <row r="266" spans="2:13" s="1" customFormat="1" ht="15">
      <c r="B266" s="182"/>
      <c r="C266" s="133"/>
      <c r="D266" s="133"/>
      <c r="E266" s="133"/>
      <c r="F266" s="133"/>
      <c r="G266" s="133"/>
      <c r="H266" s="133"/>
      <c r="I266" s="133"/>
      <c r="J266" s="133"/>
      <c r="K266" s="126"/>
      <c r="L266" s="126"/>
      <c r="M266" s="121"/>
    </row>
    <row r="267" spans="2:13" s="1" customFormat="1" ht="15">
      <c r="B267" s="182"/>
      <c r="C267" s="133"/>
      <c r="D267" s="133"/>
      <c r="E267" s="133"/>
      <c r="F267" s="133"/>
      <c r="G267" s="133"/>
      <c r="H267" s="133"/>
      <c r="I267" s="133"/>
      <c r="J267" s="133"/>
      <c r="K267" s="126"/>
      <c r="L267" s="126"/>
      <c r="M267" s="121"/>
    </row>
    <row r="268" spans="2:13" s="1" customFormat="1" ht="15">
      <c r="B268" s="183"/>
      <c r="C268" s="133"/>
      <c r="D268" s="133"/>
      <c r="E268" s="133"/>
      <c r="F268" s="133"/>
      <c r="G268" s="133"/>
      <c r="H268" s="133"/>
      <c r="I268" s="133"/>
      <c r="J268" s="133"/>
      <c r="K268" s="126"/>
      <c r="L268" s="126"/>
      <c r="M268" s="121"/>
    </row>
    <row r="269" spans="2:13" s="1" customFormat="1" ht="15">
      <c r="B269" s="184" t="s">
        <v>282</v>
      </c>
      <c r="C269" s="185"/>
      <c r="D269" s="185"/>
      <c r="E269" s="185"/>
      <c r="F269" s="65"/>
      <c r="G269" s="65"/>
      <c r="H269" s="65"/>
      <c r="I269" s="75"/>
      <c r="J269" s="64"/>
      <c r="K269" s="126"/>
      <c r="L269" s="126"/>
      <c r="M269" s="121"/>
    </row>
    <row r="270" spans="2:13" s="1" customFormat="1" ht="15">
      <c r="B270" s="170" t="s">
        <v>280</v>
      </c>
      <c r="C270" s="171"/>
      <c r="D270" s="171"/>
      <c r="E270" s="171"/>
      <c r="F270" s="171"/>
      <c r="G270" s="171"/>
      <c r="H270" s="171"/>
      <c r="I270" s="171"/>
      <c r="J270" s="171"/>
      <c r="K270" s="126"/>
      <c r="L270" s="126"/>
      <c r="M270" s="121"/>
    </row>
    <row r="271" spans="2:13" s="1" customFormat="1" ht="15">
      <c r="B271" s="130"/>
      <c r="C271" s="132"/>
      <c r="D271" s="132"/>
      <c r="E271" s="132"/>
      <c r="F271" s="132"/>
      <c r="G271" s="132"/>
      <c r="H271" s="132"/>
      <c r="I271" s="132"/>
      <c r="J271" s="132"/>
      <c r="K271" s="126"/>
      <c r="L271" s="126"/>
      <c r="M271" s="121"/>
    </row>
    <row r="272" spans="2:13" s="1" customFormat="1" ht="15">
      <c r="B272" s="189" t="s">
        <v>290</v>
      </c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</row>
    <row r="273" spans="2:13" s="1" customFormat="1" ht="15">
      <c r="B273" s="180" t="s">
        <v>298</v>
      </c>
      <c r="C273" s="133"/>
      <c r="D273" s="133"/>
      <c r="E273" s="133"/>
      <c r="F273" s="133"/>
      <c r="G273" s="133"/>
      <c r="H273" s="133"/>
      <c r="I273" s="133"/>
      <c r="J273" s="133"/>
      <c r="K273" s="126"/>
      <c r="L273" s="126"/>
      <c r="M273" s="121"/>
    </row>
    <row r="274" spans="2:13" s="1" customFormat="1" ht="15">
      <c r="B274" s="181"/>
      <c r="C274" s="133"/>
      <c r="D274" s="133"/>
      <c r="E274" s="133"/>
      <c r="F274" s="133"/>
      <c r="G274" s="133"/>
      <c r="H274" s="133"/>
      <c r="I274" s="133"/>
      <c r="J274" s="133"/>
      <c r="K274" s="126"/>
      <c r="L274" s="126"/>
      <c r="M274" s="121"/>
    </row>
    <row r="275" spans="2:13" s="1" customFormat="1" ht="15">
      <c r="B275" s="181"/>
      <c r="C275" s="133"/>
      <c r="D275" s="133"/>
      <c r="E275" s="133"/>
      <c r="F275" s="133"/>
      <c r="G275" s="133"/>
      <c r="H275" s="133"/>
      <c r="I275" s="133"/>
      <c r="J275" s="133"/>
      <c r="K275" s="126"/>
      <c r="L275" s="126"/>
      <c r="M275" s="121"/>
    </row>
    <row r="276" spans="2:13" s="1" customFormat="1" ht="15">
      <c r="B276" s="190"/>
      <c r="C276" s="133"/>
      <c r="D276" s="133"/>
      <c r="E276" s="133"/>
      <c r="F276" s="133"/>
      <c r="G276" s="133"/>
      <c r="H276" s="133"/>
      <c r="I276" s="133"/>
      <c r="J276" s="133"/>
      <c r="K276" s="126"/>
      <c r="L276" s="126"/>
      <c r="M276" s="121"/>
    </row>
    <row r="277" spans="2:13" s="1" customFormat="1" ht="15">
      <c r="B277" s="184" t="s">
        <v>282</v>
      </c>
      <c r="C277" s="185"/>
      <c r="D277" s="185"/>
      <c r="E277" s="185"/>
      <c r="F277" s="65"/>
      <c r="G277" s="65"/>
      <c r="H277" s="65"/>
      <c r="I277" s="75"/>
      <c r="J277" s="64"/>
      <c r="K277" s="126"/>
      <c r="L277" s="126"/>
      <c r="M277" s="121"/>
    </row>
    <row r="278" spans="2:13" s="1" customFormat="1" ht="15">
      <c r="B278" s="170" t="s">
        <v>280</v>
      </c>
      <c r="C278" s="171"/>
      <c r="D278" s="171"/>
      <c r="E278" s="171"/>
      <c r="F278" s="171"/>
      <c r="G278" s="171"/>
      <c r="H278" s="171"/>
      <c r="I278" s="171"/>
      <c r="J278" s="171"/>
      <c r="K278" s="126"/>
      <c r="L278" s="126"/>
      <c r="M278" s="121"/>
    </row>
    <row r="279" spans="2:13" s="1" customFormat="1" ht="15">
      <c r="B279" s="130"/>
      <c r="C279" s="132"/>
      <c r="D279" s="132"/>
      <c r="E279" s="132"/>
      <c r="F279" s="132"/>
      <c r="G279" s="132"/>
      <c r="H279" s="132"/>
      <c r="I279" s="132"/>
      <c r="J279" s="132"/>
      <c r="K279" s="126"/>
      <c r="L279" s="126"/>
      <c r="M279" s="121"/>
    </row>
    <row r="280" spans="2:13" s="1" customFormat="1" ht="15">
      <c r="B280" s="189" t="s">
        <v>291</v>
      </c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</row>
    <row r="281" spans="2:13" s="1" customFormat="1" ht="15">
      <c r="B281" s="180" t="s">
        <v>299</v>
      </c>
      <c r="C281" s="133"/>
      <c r="D281" s="133"/>
      <c r="E281" s="133"/>
      <c r="F281" s="133"/>
      <c r="G281" s="133"/>
      <c r="H281" s="133"/>
      <c r="I281" s="133"/>
      <c r="J281" s="133"/>
      <c r="K281" s="126"/>
      <c r="L281" s="126"/>
      <c r="M281" s="121"/>
    </row>
    <row r="282" spans="2:13" s="1" customFormat="1" ht="15">
      <c r="B282" s="181"/>
      <c r="C282" s="133"/>
      <c r="D282" s="133"/>
      <c r="E282" s="133"/>
      <c r="F282" s="133"/>
      <c r="G282" s="133"/>
      <c r="H282" s="133"/>
      <c r="I282" s="133"/>
      <c r="J282" s="133"/>
      <c r="K282" s="126"/>
      <c r="L282" s="126"/>
      <c r="M282" s="121"/>
    </row>
    <row r="283" spans="2:13" s="1" customFormat="1" ht="15">
      <c r="B283" s="181"/>
      <c r="C283" s="133"/>
      <c r="D283" s="133"/>
      <c r="E283" s="133"/>
      <c r="F283" s="133"/>
      <c r="G283" s="133"/>
      <c r="H283" s="133"/>
      <c r="I283" s="133"/>
      <c r="J283" s="133"/>
      <c r="K283" s="126"/>
      <c r="L283" s="126"/>
      <c r="M283" s="121"/>
    </row>
    <row r="284" spans="2:13" s="1" customFormat="1" ht="15">
      <c r="B284" s="190"/>
      <c r="C284" s="133"/>
      <c r="D284" s="133"/>
      <c r="E284" s="133"/>
      <c r="F284" s="133"/>
      <c r="G284" s="133"/>
      <c r="H284" s="133"/>
      <c r="I284" s="133"/>
      <c r="J284" s="133"/>
      <c r="K284" s="126"/>
      <c r="L284" s="126"/>
      <c r="M284" s="121"/>
    </row>
    <row r="285" spans="2:13" s="1" customFormat="1" ht="15">
      <c r="B285" s="184" t="s">
        <v>282</v>
      </c>
      <c r="C285" s="185"/>
      <c r="D285" s="185"/>
      <c r="E285" s="185"/>
      <c r="F285" s="65"/>
      <c r="G285" s="65"/>
      <c r="H285" s="65"/>
      <c r="I285" s="75"/>
      <c r="J285" s="64"/>
      <c r="K285" s="126"/>
      <c r="L285" s="126"/>
      <c r="M285" s="121"/>
    </row>
    <row r="286" spans="2:13" s="1" customFormat="1" ht="15">
      <c r="B286" s="170" t="s">
        <v>297</v>
      </c>
      <c r="C286" s="171"/>
      <c r="D286" s="171"/>
      <c r="E286" s="171"/>
      <c r="F286" s="171"/>
      <c r="G286" s="171"/>
      <c r="H286" s="171"/>
      <c r="I286" s="171"/>
      <c r="J286" s="171"/>
      <c r="K286" s="126"/>
      <c r="L286" s="126"/>
      <c r="M286" s="121"/>
    </row>
    <row r="287" spans="2:13" s="1" customFormat="1" ht="15">
      <c r="B287" s="130"/>
      <c r="C287" s="132"/>
      <c r="D287" s="132"/>
      <c r="E287" s="132"/>
      <c r="F287" s="132"/>
      <c r="G287" s="132"/>
      <c r="H287" s="132"/>
      <c r="I287" s="132"/>
      <c r="J287" s="132"/>
      <c r="K287" s="126"/>
      <c r="L287" s="126"/>
      <c r="M287" s="121"/>
    </row>
    <row r="288" spans="2:13" s="1" customFormat="1" ht="15">
      <c r="B288" s="189" t="s">
        <v>292</v>
      </c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</row>
    <row r="289" spans="2:13" s="1" customFormat="1" ht="15">
      <c r="B289" s="180" t="s">
        <v>300</v>
      </c>
      <c r="C289" s="133"/>
      <c r="D289" s="133"/>
      <c r="E289" s="133"/>
      <c r="F289" s="133"/>
      <c r="G289" s="133"/>
      <c r="H289" s="133"/>
      <c r="I289" s="133"/>
      <c r="J289" s="133"/>
      <c r="K289" s="126"/>
      <c r="L289" s="126"/>
      <c r="M289" s="121"/>
    </row>
    <row r="290" spans="2:13" s="1" customFormat="1" ht="15">
      <c r="B290" s="181"/>
      <c r="C290" s="133"/>
      <c r="D290" s="133"/>
      <c r="E290" s="133"/>
      <c r="F290" s="133"/>
      <c r="G290" s="133"/>
      <c r="H290" s="133"/>
      <c r="I290" s="133"/>
      <c r="J290" s="133"/>
      <c r="K290" s="126"/>
      <c r="L290" s="126"/>
      <c r="M290" s="121"/>
    </row>
    <row r="291" spans="2:13" s="1" customFormat="1" ht="15">
      <c r="B291" s="181"/>
      <c r="C291" s="133"/>
      <c r="D291" s="133"/>
      <c r="E291" s="133"/>
      <c r="F291" s="133"/>
      <c r="G291" s="133"/>
      <c r="H291" s="133"/>
      <c r="I291" s="133"/>
      <c r="J291" s="133"/>
      <c r="K291" s="126"/>
      <c r="L291" s="126"/>
      <c r="M291" s="121"/>
    </row>
    <row r="292" spans="2:13" s="1" customFormat="1" ht="15">
      <c r="B292" s="190"/>
      <c r="C292" s="133"/>
      <c r="D292" s="133"/>
      <c r="E292" s="133"/>
      <c r="F292" s="133"/>
      <c r="G292" s="133"/>
      <c r="H292" s="133"/>
      <c r="I292" s="133"/>
      <c r="J292" s="133"/>
      <c r="K292" s="126"/>
      <c r="L292" s="126"/>
      <c r="M292" s="121"/>
    </row>
    <row r="293" spans="2:13" s="1" customFormat="1" ht="15">
      <c r="B293" s="184" t="s">
        <v>282</v>
      </c>
      <c r="C293" s="185"/>
      <c r="D293" s="185"/>
      <c r="E293" s="185"/>
      <c r="F293" s="65"/>
      <c r="G293" s="65"/>
      <c r="H293" s="65"/>
      <c r="I293" s="75"/>
      <c r="J293" s="64"/>
      <c r="K293" s="126"/>
      <c r="L293" s="126"/>
      <c r="M293" s="121"/>
    </row>
    <row r="294" spans="2:13" s="1" customFormat="1" ht="15">
      <c r="B294" s="170" t="s">
        <v>280</v>
      </c>
      <c r="C294" s="171"/>
      <c r="D294" s="171"/>
      <c r="E294" s="171"/>
      <c r="F294" s="171"/>
      <c r="G294" s="171"/>
      <c r="H294" s="171"/>
      <c r="I294" s="171"/>
      <c r="J294" s="171"/>
      <c r="K294" s="126"/>
      <c r="L294" s="126"/>
      <c r="M294" s="121"/>
    </row>
    <row r="295" spans="2:13" s="1" customFormat="1" ht="15">
      <c r="B295" s="130"/>
      <c r="C295" s="132"/>
      <c r="D295" s="132"/>
      <c r="E295" s="132"/>
      <c r="F295" s="132"/>
      <c r="G295" s="132"/>
      <c r="H295" s="132"/>
      <c r="I295" s="132"/>
      <c r="J295" s="132"/>
      <c r="K295" s="126"/>
      <c r="L295" s="126"/>
      <c r="M295" s="121"/>
    </row>
    <row r="296" spans="2:13" s="1" customFormat="1" ht="15">
      <c r="B296" s="208" t="s">
        <v>301</v>
      </c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</row>
    <row r="297" spans="2:13" s="1" customFormat="1" ht="15">
      <c r="B297" s="180" t="s">
        <v>302</v>
      </c>
      <c r="C297" s="133"/>
      <c r="D297" s="133"/>
      <c r="E297" s="133"/>
      <c r="F297" s="133"/>
      <c r="G297" s="133"/>
      <c r="H297" s="133"/>
      <c r="I297" s="133"/>
      <c r="J297" s="133"/>
      <c r="K297" s="126"/>
      <c r="L297" s="126"/>
      <c r="M297" s="121"/>
    </row>
    <row r="298" spans="2:13" s="1" customFormat="1" ht="15">
      <c r="B298" s="182"/>
      <c r="C298" s="133"/>
      <c r="D298" s="133"/>
      <c r="E298" s="133"/>
      <c r="F298" s="133"/>
      <c r="G298" s="133"/>
      <c r="H298" s="133"/>
      <c r="I298" s="133"/>
      <c r="J298" s="133"/>
      <c r="K298" s="126"/>
      <c r="L298" s="126"/>
      <c r="M298" s="121"/>
    </row>
    <row r="299" spans="2:13" s="1" customFormat="1" ht="15">
      <c r="B299" s="182"/>
      <c r="C299" s="133"/>
      <c r="D299" s="133"/>
      <c r="E299" s="133"/>
      <c r="F299" s="133"/>
      <c r="G299" s="133"/>
      <c r="H299" s="133"/>
      <c r="I299" s="133"/>
      <c r="J299" s="133"/>
      <c r="K299" s="126"/>
      <c r="L299" s="126"/>
      <c r="M299" s="121"/>
    </row>
    <row r="300" spans="2:13" s="1" customFormat="1" ht="15">
      <c r="B300" s="183"/>
      <c r="C300" s="133"/>
      <c r="D300" s="133"/>
      <c r="E300" s="133"/>
      <c r="F300" s="133"/>
      <c r="G300" s="133"/>
      <c r="H300" s="133"/>
      <c r="I300" s="133"/>
      <c r="J300" s="133"/>
      <c r="K300" s="126"/>
      <c r="L300" s="126"/>
      <c r="M300" s="121"/>
    </row>
    <row r="301" spans="2:13" s="1" customFormat="1" ht="15">
      <c r="B301" s="184" t="s">
        <v>282</v>
      </c>
      <c r="C301" s="185"/>
      <c r="D301" s="185"/>
      <c r="E301" s="185"/>
      <c r="F301" s="65"/>
      <c r="G301" s="65"/>
      <c r="H301" s="65"/>
      <c r="I301" s="75"/>
      <c r="J301" s="64"/>
      <c r="K301" s="126"/>
      <c r="L301" s="126"/>
      <c r="M301" s="121"/>
    </row>
    <row r="302" spans="2:13" s="1" customFormat="1" ht="15">
      <c r="B302" s="170" t="s">
        <v>280</v>
      </c>
      <c r="C302" s="171"/>
      <c r="D302" s="171"/>
      <c r="E302" s="171"/>
      <c r="F302" s="171"/>
      <c r="G302" s="171"/>
      <c r="H302" s="171"/>
      <c r="I302" s="171"/>
      <c r="J302" s="171"/>
      <c r="K302" s="126"/>
      <c r="L302" s="126"/>
      <c r="M302" s="121"/>
    </row>
    <row r="303" spans="2:13" s="1" customFormat="1" ht="15">
      <c r="B303" s="130"/>
      <c r="C303" s="132"/>
      <c r="D303" s="132"/>
      <c r="E303" s="132"/>
      <c r="F303" s="132"/>
      <c r="G303" s="132"/>
      <c r="H303" s="132"/>
      <c r="I303" s="132"/>
      <c r="J303" s="132"/>
      <c r="K303" s="126"/>
      <c r="L303" s="126"/>
      <c r="M303" s="121"/>
    </row>
    <row r="304" spans="2:13" s="1" customFormat="1" ht="15">
      <c r="B304" s="189" t="s">
        <v>303</v>
      </c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</row>
    <row r="305" spans="2:13" s="1" customFormat="1" ht="15">
      <c r="B305" s="180" t="s">
        <v>304</v>
      </c>
      <c r="C305" s="133"/>
      <c r="D305" s="133"/>
      <c r="E305" s="133"/>
      <c r="F305" s="133"/>
      <c r="G305" s="133"/>
      <c r="H305" s="133"/>
      <c r="I305" s="133"/>
      <c r="J305" s="133"/>
      <c r="K305" s="126"/>
      <c r="L305" s="126"/>
      <c r="M305" s="121"/>
    </row>
    <row r="306" spans="2:13" s="1" customFormat="1" ht="15">
      <c r="B306" s="181"/>
      <c r="C306" s="133"/>
      <c r="D306" s="133"/>
      <c r="E306" s="133"/>
      <c r="F306" s="133"/>
      <c r="G306" s="133"/>
      <c r="H306" s="133"/>
      <c r="I306" s="133"/>
      <c r="J306" s="133"/>
      <c r="K306" s="126"/>
      <c r="L306" s="126"/>
      <c r="M306" s="121"/>
    </row>
    <row r="307" spans="2:13" s="1" customFormat="1" ht="15">
      <c r="B307" s="181"/>
      <c r="C307" s="133"/>
      <c r="D307" s="133"/>
      <c r="E307" s="133"/>
      <c r="F307" s="133"/>
      <c r="G307" s="133"/>
      <c r="H307" s="133"/>
      <c r="I307" s="133"/>
      <c r="J307" s="133"/>
      <c r="K307" s="126"/>
      <c r="L307" s="126"/>
      <c r="M307" s="121"/>
    </row>
    <row r="308" spans="2:13" s="1" customFormat="1" ht="15">
      <c r="B308" s="190"/>
      <c r="C308" s="133"/>
      <c r="D308" s="133"/>
      <c r="E308" s="133"/>
      <c r="F308" s="133"/>
      <c r="G308" s="133"/>
      <c r="H308" s="133"/>
      <c r="I308" s="133"/>
      <c r="J308" s="133"/>
      <c r="K308" s="126"/>
      <c r="L308" s="126"/>
      <c r="M308" s="121"/>
    </row>
    <row r="309" spans="2:13" s="1" customFormat="1" ht="15">
      <c r="B309" s="184" t="s">
        <v>282</v>
      </c>
      <c r="C309" s="185"/>
      <c r="D309" s="185"/>
      <c r="E309" s="185"/>
      <c r="F309" s="65"/>
      <c r="G309" s="65"/>
      <c r="H309" s="65"/>
      <c r="I309" s="75"/>
      <c r="J309" s="64"/>
      <c r="K309" s="126"/>
      <c r="L309" s="126"/>
      <c r="M309" s="121"/>
    </row>
    <row r="310" spans="2:13" s="1" customFormat="1" ht="15">
      <c r="B310" s="170" t="s">
        <v>280</v>
      </c>
      <c r="C310" s="171"/>
      <c r="D310" s="171"/>
      <c r="E310" s="171"/>
      <c r="F310" s="171"/>
      <c r="G310" s="171"/>
      <c r="H310" s="171"/>
      <c r="I310" s="171"/>
      <c r="J310" s="171"/>
      <c r="K310" s="126"/>
      <c r="L310" s="126"/>
      <c r="M310" s="121"/>
    </row>
    <row r="311" spans="2:13" s="1" customFormat="1" ht="15">
      <c r="B311" s="130"/>
      <c r="C311" s="132"/>
      <c r="D311" s="132"/>
      <c r="E311" s="132"/>
      <c r="F311" s="132"/>
      <c r="G311" s="132"/>
      <c r="H311" s="132"/>
      <c r="I311" s="132"/>
      <c r="J311" s="132"/>
      <c r="K311" s="126"/>
      <c r="L311" s="126"/>
      <c r="M311" s="121"/>
    </row>
    <row r="312" spans="2:13" s="1" customFormat="1" ht="15">
      <c r="B312" s="189" t="s">
        <v>305</v>
      </c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</row>
    <row r="313" spans="2:13" s="1" customFormat="1" ht="15">
      <c r="B313" s="180" t="s">
        <v>306</v>
      </c>
      <c r="C313" s="135" t="s">
        <v>307</v>
      </c>
      <c r="D313" s="133"/>
      <c r="E313" s="133"/>
      <c r="F313" s="133"/>
      <c r="G313" s="133"/>
      <c r="H313" s="133"/>
      <c r="I313" s="133"/>
      <c r="J313" s="133"/>
      <c r="K313" s="126"/>
      <c r="L313" s="126"/>
      <c r="M313" s="121"/>
    </row>
    <row r="314" spans="2:13" s="1" customFormat="1" ht="15">
      <c r="B314" s="182"/>
      <c r="C314" s="135" t="s">
        <v>308</v>
      </c>
      <c r="D314" s="133"/>
      <c r="E314" s="133"/>
      <c r="F314" s="133"/>
      <c r="G314" s="133"/>
      <c r="H314" s="133"/>
      <c r="I314" s="133"/>
      <c r="J314" s="133"/>
      <c r="K314" s="126"/>
      <c r="L314" s="126"/>
      <c r="M314" s="121"/>
    </row>
    <row r="315" spans="2:13" s="1" customFormat="1" ht="15">
      <c r="B315" s="182"/>
      <c r="C315" s="133"/>
      <c r="D315" s="133"/>
      <c r="E315" s="133"/>
      <c r="F315" s="133"/>
      <c r="G315" s="133"/>
      <c r="H315" s="133"/>
      <c r="I315" s="133"/>
      <c r="J315" s="133"/>
      <c r="K315" s="126"/>
      <c r="L315" s="126"/>
      <c r="M315" s="121"/>
    </row>
    <row r="316" spans="2:13" s="1" customFormat="1" ht="15">
      <c r="B316" s="183"/>
      <c r="C316" s="133"/>
      <c r="D316" s="133"/>
      <c r="E316" s="133"/>
      <c r="F316" s="133"/>
      <c r="G316" s="133"/>
      <c r="H316" s="133"/>
      <c r="I316" s="133"/>
      <c r="J316" s="133"/>
      <c r="K316" s="126"/>
      <c r="L316" s="126"/>
      <c r="M316" s="121"/>
    </row>
    <row r="317" spans="2:13" s="1" customFormat="1" ht="15">
      <c r="B317" s="184" t="s">
        <v>282</v>
      </c>
      <c r="C317" s="185"/>
      <c r="D317" s="185"/>
      <c r="E317" s="185"/>
      <c r="F317" s="65"/>
      <c r="G317" s="65"/>
      <c r="H317" s="65"/>
      <c r="I317" s="75"/>
      <c r="J317" s="64"/>
      <c r="K317" s="126"/>
      <c r="L317" s="126"/>
      <c r="M317" s="121"/>
    </row>
    <row r="318" spans="2:13" s="1" customFormat="1" ht="15">
      <c r="B318" s="170" t="s">
        <v>280</v>
      </c>
      <c r="C318" s="171"/>
      <c r="D318" s="171"/>
      <c r="E318" s="171"/>
      <c r="F318" s="171"/>
      <c r="G318" s="171"/>
      <c r="H318" s="171"/>
      <c r="I318" s="171"/>
      <c r="J318" s="171"/>
      <c r="K318" s="126"/>
      <c r="L318" s="126"/>
      <c r="M318" s="121"/>
    </row>
    <row r="319" spans="2:13" s="1" customFormat="1" ht="15">
      <c r="B319" s="130"/>
      <c r="C319" s="132"/>
      <c r="D319" s="132"/>
      <c r="E319" s="132"/>
      <c r="F319" s="132"/>
      <c r="G319" s="132"/>
      <c r="H319" s="132"/>
      <c r="I319" s="132"/>
      <c r="J319" s="132"/>
      <c r="K319" s="126"/>
      <c r="L319" s="126"/>
      <c r="M319" s="121"/>
    </row>
    <row r="320" spans="2:13" s="1" customFormat="1" ht="15.75" thickBot="1">
      <c r="B320" s="189" t="s">
        <v>309</v>
      </c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</row>
    <row r="321" spans="2:13" s="1" customFormat="1" ht="15" customHeight="1">
      <c r="B321" s="178" t="s">
        <v>310</v>
      </c>
      <c r="C321" s="167" t="s">
        <v>310</v>
      </c>
      <c r="D321" s="191" t="s">
        <v>311</v>
      </c>
      <c r="E321" s="116" t="s">
        <v>312</v>
      </c>
      <c r="F321" s="133"/>
      <c r="G321" s="133"/>
      <c r="H321" s="133"/>
      <c r="I321" s="133"/>
      <c r="J321" s="133"/>
      <c r="K321" s="126"/>
      <c r="L321" s="126"/>
      <c r="M321" s="121"/>
    </row>
    <row r="322" spans="2:13" s="1" customFormat="1" ht="15">
      <c r="B322" s="179"/>
      <c r="C322" s="168"/>
      <c r="D322" s="191"/>
      <c r="E322" s="116" t="s">
        <v>313</v>
      </c>
      <c r="F322" s="133"/>
      <c r="G322" s="133"/>
      <c r="H322" s="133"/>
      <c r="I322" s="133"/>
      <c r="J322" s="133"/>
      <c r="K322" s="126"/>
      <c r="L322" s="126"/>
      <c r="M322" s="121"/>
    </row>
    <row r="323" spans="2:13" s="1" customFormat="1" ht="15">
      <c r="B323" s="179"/>
      <c r="C323" s="168"/>
      <c r="D323" s="191"/>
      <c r="E323" s="116" t="s">
        <v>314</v>
      </c>
      <c r="F323" s="133"/>
      <c r="G323" s="133"/>
      <c r="H323" s="133"/>
      <c r="I323" s="133"/>
      <c r="J323" s="133"/>
      <c r="K323" s="126"/>
      <c r="L323" s="126"/>
      <c r="M323" s="121"/>
    </row>
    <row r="324" spans="2:13" s="1" customFormat="1" ht="15">
      <c r="B324" s="179"/>
      <c r="C324" s="168"/>
      <c r="D324" s="191"/>
      <c r="E324" s="116" t="s">
        <v>315</v>
      </c>
      <c r="F324" s="133"/>
      <c r="G324" s="133"/>
      <c r="H324" s="133"/>
      <c r="I324" s="133"/>
      <c r="J324" s="133"/>
      <c r="K324" s="126"/>
      <c r="L324" s="126"/>
      <c r="M324" s="121"/>
    </row>
    <row r="325" spans="2:13" s="1" customFormat="1" ht="15">
      <c r="B325" s="179"/>
      <c r="C325" s="168"/>
      <c r="D325" s="191"/>
      <c r="E325" s="116" t="s">
        <v>316</v>
      </c>
      <c r="F325" s="133"/>
      <c r="G325" s="133"/>
      <c r="H325" s="133"/>
      <c r="I325" s="133"/>
      <c r="J325" s="133"/>
      <c r="K325" s="126"/>
      <c r="L325" s="126"/>
      <c r="M325" s="121"/>
    </row>
    <row r="326" spans="2:13" s="1" customFormat="1" ht="15">
      <c r="B326" s="179"/>
      <c r="C326" s="168"/>
      <c r="D326" s="138" t="s">
        <v>317</v>
      </c>
      <c r="E326" s="136" t="s">
        <v>317</v>
      </c>
      <c r="F326" s="133"/>
      <c r="G326" s="133"/>
      <c r="H326" s="133"/>
      <c r="I326" s="133"/>
      <c r="J326" s="133"/>
      <c r="K326" s="126"/>
      <c r="L326" s="126"/>
      <c r="M326" s="121"/>
    </row>
    <row r="327" spans="2:13" s="1" customFormat="1" ht="15">
      <c r="B327" s="179"/>
      <c r="C327" s="168"/>
      <c r="D327" s="191" t="s">
        <v>318</v>
      </c>
      <c r="E327" s="137" t="s">
        <v>319</v>
      </c>
      <c r="F327" s="133"/>
      <c r="G327" s="133"/>
      <c r="H327" s="133"/>
      <c r="I327" s="133"/>
      <c r="J327" s="133"/>
      <c r="K327" s="126"/>
      <c r="L327" s="126"/>
      <c r="M327" s="121"/>
    </row>
    <row r="328" spans="2:13" s="1" customFormat="1" ht="15">
      <c r="B328" s="179"/>
      <c r="C328" s="168"/>
      <c r="D328" s="191"/>
      <c r="E328" s="137" t="s">
        <v>320</v>
      </c>
      <c r="F328" s="133"/>
      <c r="G328" s="133"/>
      <c r="H328" s="133"/>
      <c r="I328" s="133"/>
      <c r="J328" s="133"/>
      <c r="K328" s="126"/>
      <c r="L328" s="126"/>
      <c r="M328" s="121"/>
    </row>
    <row r="329" spans="2:13" s="1" customFormat="1" ht="15">
      <c r="B329" s="179"/>
      <c r="C329" s="168"/>
      <c r="D329" s="191"/>
      <c r="E329" s="137" t="s">
        <v>321</v>
      </c>
      <c r="F329" s="133"/>
      <c r="G329" s="133"/>
      <c r="H329" s="133"/>
      <c r="I329" s="133"/>
      <c r="J329" s="133"/>
      <c r="K329" s="126"/>
      <c r="L329" s="126"/>
      <c r="M329" s="121"/>
    </row>
    <row r="330" spans="2:13" s="1" customFormat="1" ht="15">
      <c r="B330" s="179"/>
      <c r="C330" s="168"/>
      <c r="F330" s="133"/>
      <c r="G330" s="133"/>
      <c r="H330" s="133"/>
      <c r="I330" s="133"/>
      <c r="J330" s="133"/>
      <c r="K330" s="126"/>
      <c r="L330" s="126"/>
      <c r="M330" s="121"/>
    </row>
    <row r="331" spans="2:13" s="1" customFormat="1" ht="15">
      <c r="B331" s="179"/>
      <c r="C331" s="168"/>
      <c r="D331" s="139" t="s">
        <v>323</v>
      </c>
      <c r="E331" s="137" t="s">
        <v>323</v>
      </c>
      <c r="F331" s="133"/>
      <c r="G331" s="133"/>
      <c r="H331" s="133"/>
      <c r="I331" s="133"/>
      <c r="J331" s="133"/>
      <c r="K331" s="126"/>
      <c r="L331" s="126"/>
      <c r="M331" s="121"/>
    </row>
    <row r="332" spans="2:13" s="1" customFormat="1" ht="15">
      <c r="B332" s="179"/>
      <c r="C332" s="168"/>
      <c r="D332" s="139" t="s">
        <v>324</v>
      </c>
      <c r="E332" s="137" t="s">
        <v>324</v>
      </c>
      <c r="F332" s="133"/>
      <c r="G332" s="133"/>
      <c r="H332" s="133"/>
      <c r="I332" s="133"/>
      <c r="J332" s="133"/>
      <c r="K332" s="126"/>
      <c r="L332" s="126"/>
      <c r="M332" s="121"/>
    </row>
    <row r="333" spans="2:13" s="1" customFormat="1" ht="15">
      <c r="B333" s="179"/>
      <c r="C333" s="168"/>
      <c r="D333" s="139" t="s">
        <v>325</v>
      </c>
      <c r="E333" s="137" t="s">
        <v>325</v>
      </c>
      <c r="F333" s="133"/>
      <c r="G333" s="133"/>
      <c r="H333" s="133"/>
      <c r="I333" s="133"/>
      <c r="J333" s="133"/>
      <c r="K333" s="126"/>
      <c r="L333" s="126"/>
      <c r="M333" s="121"/>
    </row>
    <row r="334" spans="2:13" s="1" customFormat="1" ht="15">
      <c r="B334" s="179"/>
      <c r="C334" s="168"/>
      <c r="D334" s="191" t="s">
        <v>326</v>
      </c>
      <c r="E334" s="137" t="s">
        <v>327</v>
      </c>
      <c r="F334" s="133"/>
      <c r="G334" s="133"/>
      <c r="H334" s="133"/>
      <c r="I334" s="133"/>
      <c r="J334" s="133"/>
      <c r="K334" s="126"/>
      <c r="L334" s="126"/>
      <c r="M334" s="121"/>
    </row>
    <row r="335" spans="2:13" s="1" customFormat="1" ht="15">
      <c r="B335" s="179"/>
      <c r="C335" s="168"/>
      <c r="D335" s="191"/>
      <c r="E335" s="140" t="s">
        <v>328</v>
      </c>
      <c r="F335" s="133"/>
      <c r="G335" s="133"/>
      <c r="H335" s="133"/>
      <c r="I335" s="133"/>
      <c r="J335" s="133"/>
      <c r="K335" s="126"/>
      <c r="L335" s="126"/>
      <c r="M335" s="121"/>
    </row>
    <row r="336" spans="2:13" s="1" customFormat="1" ht="15">
      <c r="B336" s="179"/>
      <c r="C336" s="168"/>
      <c r="D336" s="191"/>
      <c r="E336" s="105" t="s">
        <v>329</v>
      </c>
      <c r="F336" s="133"/>
      <c r="G336" s="133"/>
      <c r="H336" s="133"/>
      <c r="I336" s="133"/>
      <c r="J336" s="133"/>
      <c r="K336" s="126"/>
      <c r="L336" s="126"/>
      <c r="M336" s="121"/>
    </row>
    <row r="337" spans="2:13" s="1" customFormat="1" ht="15">
      <c r="B337" s="179"/>
      <c r="C337" s="168"/>
      <c r="D337" s="139" t="s">
        <v>330</v>
      </c>
      <c r="E337" s="137" t="s">
        <v>330</v>
      </c>
      <c r="F337" s="133"/>
      <c r="G337" s="133"/>
      <c r="H337" s="133"/>
      <c r="I337" s="133"/>
      <c r="J337" s="133"/>
      <c r="K337" s="126"/>
      <c r="L337" s="126"/>
      <c r="M337" s="121"/>
    </row>
    <row r="338" spans="2:13" s="1" customFormat="1" ht="15">
      <c r="B338" s="179"/>
      <c r="C338" s="168"/>
      <c r="D338" s="139" t="s">
        <v>331</v>
      </c>
      <c r="E338" s="137" t="s">
        <v>331</v>
      </c>
      <c r="F338" s="133"/>
      <c r="G338" s="133"/>
      <c r="H338" s="133"/>
      <c r="I338" s="133"/>
      <c r="J338" s="133"/>
      <c r="K338" s="126"/>
      <c r="L338" s="126"/>
      <c r="M338" s="121"/>
    </row>
    <row r="339" spans="2:13" s="1" customFormat="1" ht="15">
      <c r="B339" s="179"/>
      <c r="C339" s="168"/>
      <c r="D339" s="141" t="s">
        <v>332</v>
      </c>
      <c r="E339" s="140" t="s">
        <v>332</v>
      </c>
      <c r="F339" s="133"/>
      <c r="G339" s="133"/>
      <c r="H339" s="133"/>
      <c r="I339" s="133"/>
      <c r="J339" s="133"/>
      <c r="K339" s="126"/>
      <c r="L339" s="126"/>
      <c r="M339" s="121"/>
    </row>
    <row r="340" spans="2:13" s="1" customFormat="1" ht="15">
      <c r="B340" s="179"/>
      <c r="C340" s="168"/>
      <c r="D340" s="192" t="s">
        <v>333</v>
      </c>
      <c r="E340" s="115" t="s">
        <v>334</v>
      </c>
      <c r="F340" s="133"/>
      <c r="G340" s="133"/>
      <c r="H340" s="133"/>
      <c r="I340" s="133"/>
      <c r="J340" s="133"/>
      <c r="K340" s="126"/>
      <c r="L340" s="126"/>
      <c r="M340" s="121"/>
    </row>
    <row r="341" spans="2:13" s="1" customFormat="1" ht="15">
      <c r="B341" s="179"/>
      <c r="C341" s="168"/>
      <c r="D341" s="192"/>
      <c r="E341" s="137" t="s">
        <v>335</v>
      </c>
      <c r="F341" s="133"/>
      <c r="G341" s="133"/>
      <c r="H341" s="133"/>
      <c r="I341" s="133"/>
      <c r="J341" s="133"/>
      <c r="K341" s="126"/>
      <c r="L341" s="126"/>
      <c r="M341" s="121"/>
    </row>
    <row r="342" spans="2:13" s="1" customFormat="1" ht="15">
      <c r="B342" s="179"/>
      <c r="C342" s="168"/>
      <c r="D342" s="139" t="s">
        <v>336</v>
      </c>
      <c r="E342" s="115" t="s">
        <v>337</v>
      </c>
      <c r="F342" s="133"/>
      <c r="G342" s="133"/>
      <c r="H342" s="133"/>
      <c r="I342" s="133"/>
      <c r="J342" s="133"/>
      <c r="K342" s="126"/>
      <c r="L342" s="126"/>
      <c r="M342" s="121"/>
    </row>
    <row r="343" spans="2:13" s="1" customFormat="1" ht="15">
      <c r="B343" s="179"/>
      <c r="C343" s="168"/>
      <c r="D343" s="192" t="s">
        <v>338</v>
      </c>
      <c r="E343" s="143" t="s">
        <v>339</v>
      </c>
      <c r="F343" s="133"/>
      <c r="G343" s="133"/>
      <c r="H343" s="133"/>
      <c r="I343" s="133"/>
      <c r="J343" s="133"/>
      <c r="K343" s="126"/>
      <c r="L343" s="126"/>
      <c r="M343" s="121"/>
    </row>
    <row r="344" spans="2:13" s="1" customFormat="1" ht="15">
      <c r="B344" s="179"/>
      <c r="C344" s="168"/>
      <c r="D344" s="192"/>
      <c r="E344" s="143" t="s">
        <v>340</v>
      </c>
      <c r="F344" s="133"/>
      <c r="G344" s="133"/>
      <c r="H344" s="133"/>
      <c r="I344" s="133"/>
      <c r="J344" s="133"/>
      <c r="K344" s="126"/>
      <c r="L344" s="126"/>
      <c r="M344" s="121"/>
    </row>
    <row r="345" spans="2:13" s="1" customFormat="1" ht="15">
      <c r="B345" s="179"/>
      <c r="C345" s="168"/>
      <c r="F345" s="133"/>
      <c r="G345" s="133"/>
      <c r="H345" s="133"/>
      <c r="I345" s="133"/>
      <c r="J345" s="133"/>
      <c r="K345" s="126"/>
      <c r="L345" s="126"/>
      <c r="M345" s="121"/>
    </row>
    <row r="346" spans="2:13" s="1" customFormat="1" ht="15">
      <c r="B346" s="179"/>
      <c r="C346" s="168"/>
      <c r="D346" s="198" t="s">
        <v>342</v>
      </c>
      <c r="E346" s="137" t="s">
        <v>343</v>
      </c>
      <c r="F346" s="133"/>
      <c r="G346" s="133"/>
      <c r="H346" s="133"/>
      <c r="I346" s="133"/>
      <c r="J346" s="133"/>
      <c r="K346" s="126"/>
      <c r="L346" s="126"/>
      <c r="M346" s="121"/>
    </row>
    <row r="347" spans="2:13" s="1" customFormat="1" ht="15">
      <c r="B347" s="179"/>
      <c r="C347" s="168"/>
      <c r="D347" s="206"/>
      <c r="E347" s="137" t="s">
        <v>344</v>
      </c>
      <c r="F347" s="133"/>
      <c r="G347" s="133"/>
      <c r="H347" s="133"/>
      <c r="I347" s="133"/>
      <c r="J347" s="133"/>
      <c r="K347" s="126"/>
      <c r="L347" s="126"/>
      <c r="M347" s="121"/>
    </row>
    <row r="348" spans="2:13" s="1" customFormat="1" ht="15">
      <c r="B348" s="179"/>
      <c r="C348" s="168"/>
      <c r="D348" s="199"/>
      <c r="E348" s="137" t="s">
        <v>345</v>
      </c>
      <c r="F348" s="133"/>
      <c r="G348" s="133"/>
      <c r="H348" s="133"/>
      <c r="I348" s="133"/>
      <c r="J348" s="133"/>
      <c r="K348" s="126"/>
      <c r="L348" s="126"/>
      <c r="M348" s="121"/>
    </row>
    <row r="349" spans="2:13" s="1" customFormat="1" ht="15" customHeight="1">
      <c r="B349" s="179"/>
      <c r="C349" s="168"/>
      <c r="D349" s="139" t="s">
        <v>322</v>
      </c>
      <c r="E349" s="137" t="s">
        <v>322</v>
      </c>
      <c r="F349" s="133"/>
      <c r="G349" s="133"/>
      <c r="H349" s="133"/>
      <c r="I349" s="133"/>
      <c r="J349" s="133"/>
      <c r="K349" s="126"/>
      <c r="L349" s="126"/>
      <c r="M349" s="121"/>
    </row>
    <row r="350" spans="2:13" s="1" customFormat="1" ht="15">
      <c r="B350" s="179"/>
      <c r="C350" s="168"/>
      <c r="D350" s="141" t="s">
        <v>341</v>
      </c>
      <c r="E350" s="105" t="s">
        <v>341</v>
      </c>
      <c r="F350" s="133"/>
      <c r="G350" s="133"/>
      <c r="H350" s="133"/>
      <c r="I350" s="133"/>
      <c r="J350" s="133"/>
      <c r="K350" s="126"/>
      <c r="L350" s="126"/>
      <c r="M350" s="121"/>
    </row>
    <row r="351" spans="2:13" s="1" customFormat="1" ht="15">
      <c r="B351" s="179"/>
      <c r="C351" s="168"/>
      <c r="D351" s="146"/>
      <c r="E351" s="137" t="s">
        <v>345</v>
      </c>
      <c r="F351" s="133"/>
      <c r="G351" s="133"/>
      <c r="H351" s="133"/>
      <c r="I351" s="133"/>
      <c r="J351" s="133"/>
      <c r="K351" s="126"/>
      <c r="L351" s="126"/>
      <c r="M351" s="121"/>
    </row>
    <row r="352" spans="2:13" s="1" customFormat="1" ht="15">
      <c r="B352" s="179"/>
      <c r="C352" s="168"/>
      <c r="D352" s="139" t="s">
        <v>346</v>
      </c>
      <c r="E352" s="137" t="s">
        <v>346</v>
      </c>
      <c r="F352" s="133"/>
      <c r="G352" s="133"/>
      <c r="H352" s="133"/>
      <c r="I352" s="133"/>
      <c r="J352" s="133"/>
      <c r="K352" s="126"/>
      <c r="L352" s="126"/>
      <c r="M352" s="121"/>
    </row>
    <row r="353" spans="2:13" s="1" customFormat="1" ht="15">
      <c r="B353" s="179"/>
      <c r="C353" s="168"/>
      <c r="D353" s="191" t="s">
        <v>347</v>
      </c>
      <c r="E353" s="137" t="s">
        <v>348</v>
      </c>
      <c r="F353" s="133"/>
      <c r="G353" s="133"/>
      <c r="H353" s="133"/>
      <c r="I353" s="133"/>
      <c r="J353" s="133"/>
      <c r="K353" s="126"/>
      <c r="L353" s="126"/>
      <c r="M353" s="121"/>
    </row>
    <row r="354" spans="2:13" s="1" customFormat="1" ht="15">
      <c r="B354" s="179"/>
      <c r="C354" s="168"/>
      <c r="D354" s="191"/>
      <c r="E354" s="137" t="s">
        <v>349</v>
      </c>
      <c r="F354" s="133"/>
      <c r="G354" s="133"/>
      <c r="H354" s="133"/>
      <c r="I354" s="133"/>
      <c r="J354" s="133"/>
      <c r="K354" s="126"/>
      <c r="L354" s="126"/>
      <c r="M354" s="121"/>
    </row>
    <row r="355" spans="2:13" s="1" customFormat="1" ht="15">
      <c r="B355" s="179"/>
      <c r="C355" s="168"/>
      <c r="D355" s="191"/>
      <c r="E355" s="137" t="s">
        <v>350</v>
      </c>
      <c r="F355" s="133"/>
      <c r="G355" s="133"/>
      <c r="H355" s="133"/>
      <c r="I355" s="133"/>
      <c r="J355" s="133"/>
      <c r="K355" s="126"/>
      <c r="L355" s="126"/>
      <c r="M355" s="121"/>
    </row>
    <row r="356" spans="2:13" s="1" customFormat="1" ht="15">
      <c r="B356" s="179"/>
      <c r="C356" s="168"/>
      <c r="D356" s="191" t="s">
        <v>351</v>
      </c>
      <c r="E356" s="137" t="s">
        <v>353</v>
      </c>
      <c r="F356" s="133"/>
      <c r="G356" s="133"/>
      <c r="H356" s="133"/>
      <c r="I356" s="133"/>
      <c r="J356" s="133"/>
      <c r="K356" s="126"/>
      <c r="L356" s="126"/>
      <c r="M356" s="121"/>
    </row>
    <row r="357" spans="2:13" s="1" customFormat="1" ht="15">
      <c r="B357" s="179"/>
      <c r="C357" s="168"/>
      <c r="D357" s="191"/>
      <c r="E357" s="137" t="s">
        <v>354</v>
      </c>
      <c r="F357" s="133"/>
      <c r="G357" s="133"/>
      <c r="H357" s="133"/>
      <c r="I357" s="133"/>
      <c r="J357" s="133"/>
      <c r="K357" s="126"/>
      <c r="L357" s="126"/>
      <c r="M357" s="121"/>
    </row>
    <row r="358" spans="2:13" s="1" customFormat="1" ht="15">
      <c r="B358" s="179"/>
      <c r="C358" s="168"/>
      <c r="D358" s="138" t="s">
        <v>352</v>
      </c>
      <c r="E358" s="133"/>
      <c r="F358" s="133"/>
      <c r="G358" s="133"/>
      <c r="H358" s="133"/>
      <c r="I358" s="133"/>
      <c r="J358" s="133"/>
      <c r="K358" s="126"/>
      <c r="L358" s="126"/>
      <c r="M358" s="121"/>
    </row>
    <row r="359" spans="2:13" s="1" customFormat="1" ht="15">
      <c r="B359" s="179"/>
      <c r="C359" s="168"/>
      <c r="D359" s="138" t="s">
        <v>355</v>
      </c>
      <c r="E359" s="144" t="s">
        <v>355</v>
      </c>
      <c r="F359" s="133"/>
      <c r="G359" s="133"/>
      <c r="H359" s="133"/>
      <c r="I359" s="133"/>
      <c r="J359" s="133"/>
      <c r="K359" s="126"/>
      <c r="L359" s="126"/>
      <c r="M359" s="121"/>
    </row>
    <row r="360" spans="2:13" s="1" customFormat="1" ht="15">
      <c r="B360" s="179"/>
      <c r="C360" s="168"/>
      <c r="D360" s="139" t="s">
        <v>356</v>
      </c>
      <c r="E360" s="137" t="s">
        <v>356</v>
      </c>
      <c r="F360" s="133"/>
      <c r="G360" s="133"/>
      <c r="H360" s="133"/>
      <c r="I360" s="133"/>
      <c r="J360" s="133"/>
      <c r="K360" s="126"/>
      <c r="L360" s="126"/>
      <c r="M360" s="121"/>
    </row>
    <row r="361" spans="2:13" s="1" customFormat="1" ht="15" customHeight="1">
      <c r="B361" s="179"/>
      <c r="C361" s="168"/>
      <c r="D361" s="139" t="s">
        <v>357</v>
      </c>
      <c r="E361" s="137" t="s">
        <v>357</v>
      </c>
      <c r="F361" s="133"/>
      <c r="G361" s="133"/>
      <c r="H361" s="133"/>
      <c r="I361" s="133"/>
      <c r="J361" s="133"/>
      <c r="K361" s="126"/>
      <c r="L361" s="126"/>
      <c r="M361" s="121"/>
    </row>
    <row r="362" spans="2:13" s="1" customFormat="1" ht="15">
      <c r="B362" s="179"/>
      <c r="C362" s="168"/>
      <c r="D362" s="191" t="s">
        <v>358</v>
      </c>
      <c r="E362" s="137" t="s">
        <v>359</v>
      </c>
      <c r="F362" s="133"/>
      <c r="G362" s="133"/>
      <c r="H362" s="133"/>
      <c r="I362" s="133"/>
      <c r="J362" s="133"/>
      <c r="K362" s="126"/>
      <c r="L362" s="126"/>
      <c r="M362" s="121"/>
    </row>
    <row r="363" spans="2:13" s="1" customFormat="1" ht="15">
      <c r="B363" s="179"/>
      <c r="C363" s="168"/>
      <c r="D363" s="191"/>
      <c r="E363" s="137" t="s">
        <v>360</v>
      </c>
      <c r="F363" s="133"/>
      <c r="G363" s="133"/>
      <c r="H363" s="133"/>
      <c r="I363" s="133"/>
      <c r="J363" s="133"/>
      <c r="K363" s="126"/>
      <c r="L363" s="126"/>
      <c r="M363" s="121"/>
    </row>
    <row r="364" spans="2:13" s="1" customFormat="1" ht="15">
      <c r="B364" s="179"/>
      <c r="C364" s="168"/>
      <c r="D364" s="191"/>
      <c r="E364" s="137" t="s">
        <v>361</v>
      </c>
      <c r="F364" s="133"/>
      <c r="G364" s="133"/>
      <c r="H364" s="133"/>
      <c r="I364" s="133"/>
      <c r="J364" s="133"/>
      <c r="K364" s="126"/>
      <c r="L364" s="126"/>
      <c r="M364" s="121"/>
    </row>
    <row r="365" spans="2:13" s="1" customFormat="1" ht="15">
      <c r="B365" s="179"/>
      <c r="C365" s="168"/>
      <c r="D365" s="191"/>
      <c r="E365" s="137" t="s">
        <v>362</v>
      </c>
      <c r="F365" s="133"/>
      <c r="G365" s="133"/>
      <c r="H365" s="133"/>
      <c r="I365" s="133"/>
      <c r="J365" s="133"/>
      <c r="K365" s="126"/>
      <c r="L365" s="126"/>
      <c r="M365" s="121"/>
    </row>
    <row r="366" spans="2:13" s="1" customFormat="1" ht="15">
      <c r="B366" s="179"/>
      <c r="C366" s="168"/>
      <c r="D366" s="191"/>
      <c r="E366" s="137" t="s">
        <v>363</v>
      </c>
      <c r="F366" s="133"/>
      <c r="G366" s="133"/>
      <c r="H366" s="133"/>
      <c r="I366" s="133"/>
      <c r="J366" s="133"/>
      <c r="K366" s="126"/>
      <c r="L366" s="126"/>
      <c r="M366" s="121"/>
    </row>
    <row r="367" spans="2:13" s="1" customFormat="1" ht="15">
      <c r="B367" s="179"/>
      <c r="C367" s="168"/>
      <c r="D367" s="139" t="s">
        <v>364</v>
      </c>
      <c r="E367" s="137" t="s">
        <v>365</v>
      </c>
      <c r="F367" s="133"/>
      <c r="G367" s="133"/>
      <c r="H367" s="133"/>
      <c r="I367" s="133"/>
      <c r="J367" s="133"/>
      <c r="K367" s="126"/>
      <c r="L367" s="126"/>
      <c r="M367" s="121"/>
    </row>
    <row r="368" spans="2:13" s="1" customFormat="1" ht="15">
      <c r="B368" s="179"/>
      <c r="C368" s="168"/>
      <c r="D368" s="139" t="s">
        <v>366</v>
      </c>
      <c r="E368" s="137" t="s">
        <v>366</v>
      </c>
      <c r="F368" s="133"/>
      <c r="G368" s="133"/>
      <c r="H368" s="133"/>
      <c r="I368" s="133"/>
      <c r="J368" s="133"/>
      <c r="K368" s="126"/>
      <c r="L368" s="126"/>
      <c r="M368" s="121"/>
    </row>
    <row r="369" spans="2:13" s="1" customFormat="1" ht="15">
      <c r="B369" s="179"/>
      <c r="C369" s="168"/>
      <c r="D369" s="139" t="s">
        <v>367</v>
      </c>
      <c r="E369" s="137" t="s">
        <v>367</v>
      </c>
      <c r="F369" s="133"/>
      <c r="G369" s="133"/>
      <c r="H369" s="133"/>
      <c r="I369" s="133"/>
      <c r="J369" s="133"/>
      <c r="K369" s="126"/>
      <c r="L369" s="126"/>
      <c r="M369" s="121"/>
    </row>
    <row r="370" spans="2:13" s="1" customFormat="1" ht="15">
      <c r="B370" s="179"/>
      <c r="C370" s="168"/>
      <c r="D370" s="139" t="s">
        <v>368</v>
      </c>
      <c r="E370" s="137" t="s">
        <v>368</v>
      </c>
      <c r="F370" s="133"/>
      <c r="G370" s="133"/>
      <c r="H370" s="133"/>
      <c r="I370" s="133"/>
      <c r="J370" s="133"/>
      <c r="K370" s="126"/>
      <c r="L370" s="126"/>
      <c r="M370" s="121"/>
    </row>
    <row r="371" spans="2:13" s="1" customFormat="1" ht="15">
      <c r="B371" s="179"/>
      <c r="C371" s="168"/>
      <c r="D371" s="209" t="s">
        <v>369</v>
      </c>
      <c r="E371" s="145" t="s">
        <v>370</v>
      </c>
      <c r="F371" s="133"/>
      <c r="G371" s="133"/>
      <c r="H371" s="133"/>
      <c r="I371" s="133"/>
      <c r="J371" s="133"/>
      <c r="K371" s="126"/>
      <c r="L371" s="126"/>
      <c r="M371" s="121"/>
    </row>
    <row r="372" spans="2:13" s="1" customFormat="1" ht="15">
      <c r="B372" s="179"/>
      <c r="C372" s="168"/>
      <c r="D372" s="209"/>
      <c r="E372" s="145" t="s">
        <v>371</v>
      </c>
      <c r="F372" s="133"/>
      <c r="G372" s="133"/>
      <c r="H372" s="133"/>
      <c r="I372" s="133"/>
      <c r="J372" s="133"/>
      <c r="K372" s="126"/>
      <c r="L372" s="126"/>
      <c r="M372" s="121"/>
    </row>
    <row r="373" spans="2:13" s="1" customFormat="1" ht="15">
      <c r="B373" s="179"/>
      <c r="C373" s="168"/>
      <c r="D373" s="209"/>
      <c r="E373" s="145" t="s">
        <v>372</v>
      </c>
      <c r="F373" s="133"/>
      <c r="G373" s="133"/>
      <c r="H373" s="133"/>
      <c r="I373" s="133"/>
      <c r="J373" s="133"/>
      <c r="K373" s="126"/>
      <c r="L373" s="126"/>
      <c r="M373" s="121"/>
    </row>
    <row r="374" spans="2:13" s="1" customFormat="1" ht="15">
      <c r="B374" s="179"/>
      <c r="C374" s="168"/>
      <c r="D374" s="209"/>
      <c r="E374" s="145" t="s">
        <v>373</v>
      </c>
      <c r="F374" s="133"/>
      <c r="G374" s="133"/>
      <c r="H374" s="133"/>
      <c r="I374" s="133"/>
      <c r="J374" s="133"/>
      <c r="K374" s="126"/>
      <c r="L374" s="126"/>
      <c r="M374" s="121"/>
    </row>
    <row r="375" spans="2:13" s="1" customFormat="1" ht="15">
      <c r="B375" s="179"/>
      <c r="C375" s="168"/>
      <c r="D375" s="141" t="s">
        <v>374</v>
      </c>
      <c r="E375" s="140" t="s">
        <v>374</v>
      </c>
      <c r="F375" s="133"/>
      <c r="G375" s="133"/>
      <c r="H375" s="133"/>
      <c r="I375" s="133"/>
      <c r="J375" s="133"/>
      <c r="K375" s="126"/>
      <c r="L375" s="126"/>
      <c r="M375" s="121"/>
    </row>
    <row r="376" spans="2:13" s="1" customFormat="1" ht="15">
      <c r="B376" s="179"/>
      <c r="C376" s="168"/>
      <c r="D376" s="138" t="s">
        <v>375</v>
      </c>
      <c r="E376" s="144" t="s">
        <v>375</v>
      </c>
      <c r="F376" s="133"/>
      <c r="G376" s="133"/>
      <c r="H376" s="133"/>
      <c r="I376" s="133"/>
      <c r="J376" s="133"/>
      <c r="K376" s="126"/>
      <c r="L376" s="126"/>
      <c r="M376" s="121"/>
    </row>
    <row r="377" spans="2:13" s="1" customFormat="1" ht="15">
      <c r="B377" s="179"/>
      <c r="C377" s="168"/>
      <c r="D377" s="139" t="s">
        <v>376</v>
      </c>
      <c r="E377" s="137" t="s">
        <v>376</v>
      </c>
      <c r="F377" s="133"/>
      <c r="G377" s="133"/>
      <c r="H377" s="133"/>
      <c r="I377" s="133"/>
      <c r="J377" s="133"/>
      <c r="K377" s="126"/>
      <c r="L377" s="126"/>
      <c r="M377" s="121"/>
    </row>
    <row r="378" spans="2:13" s="1" customFormat="1" ht="15">
      <c r="B378" s="179"/>
      <c r="C378" s="168"/>
      <c r="D378" s="139" t="s">
        <v>377</v>
      </c>
      <c r="E378" s="137" t="s">
        <v>377</v>
      </c>
      <c r="F378" s="133"/>
      <c r="G378" s="133"/>
      <c r="H378" s="133"/>
      <c r="I378" s="133"/>
      <c r="J378" s="133"/>
      <c r="K378" s="126"/>
      <c r="L378" s="126"/>
      <c r="M378" s="121"/>
    </row>
    <row r="379" spans="2:13" s="1" customFormat="1" ht="15">
      <c r="B379" s="179"/>
      <c r="C379" s="168"/>
      <c r="D379" s="139" t="s">
        <v>378</v>
      </c>
      <c r="E379" s="137" t="s">
        <v>378</v>
      </c>
      <c r="F379" s="133"/>
      <c r="G379" s="133"/>
      <c r="H379" s="133"/>
      <c r="I379" s="133"/>
      <c r="J379" s="133"/>
      <c r="K379" s="126"/>
      <c r="L379" s="126"/>
      <c r="M379" s="121"/>
    </row>
    <row r="380" spans="2:13" s="1" customFormat="1" ht="15">
      <c r="B380" s="179"/>
      <c r="C380" s="168"/>
      <c r="D380" s="139" t="s">
        <v>379</v>
      </c>
      <c r="E380" s="137" t="s">
        <v>379</v>
      </c>
      <c r="F380" s="133"/>
      <c r="G380" s="133"/>
      <c r="H380" s="133"/>
      <c r="I380" s="133"/>
      <c r="J380" s="133"/>
      <c r="K380" s="126"/>
      <c r="L380" s="126"/>
      <c r="M380" s="121"/>
    </row>
    <row r="381" spans="2:13" s="1" customFormat="1" ht="30">
      <c r="B381" s="179"/>
      <c r="C381" s="168"/>
      <c r="D381" s="139" t="s">
        <v>380</v>
      </c>
      <c r="E381" s="137" t="s">
        <v>380</v>
      </c>
      <c r="F381" s="133"/>
      <c r="G381" s="133"/>
      <c r="H381" s="133"/>
      <c r="I381" s="133"/>
      <c r="J381" s="133"/>
      <c r="K381" s="126"/>
      <c r="L381" s="126"/>
      <c r="M381" s="121"/>
    </row>
    <row r="382" spans="2:13" s="1" customFormat="1" ht="15">
      <c r="B382" s="207"/>
      <c r="C382" s="169"/>
      <c r="D382" s="139" t="s">
        <v>381</v>
      </c>
      <c r="E382" s="137" t="s">
        <v>381</v>
      </c>
      <c r="F382" s="133"/>
      <c r="G382" s="133"/>
      <c r="H382" s="133"/>
      <c r="I382" s="133"/>
      <c r="J382" s="133"/>
      <c r="K382" s="126"/>
      <c r="L382" s="126"/>
      <c r="M382" s="121"/>
    </row>
    <row r="383" spans="2:13" s="1" customFormat="1" ht="15">
      <c r="B383" s="184" t="s">
        <v>282</v>
      </c>
      <c r="C383" s="185"/>
      <c r="D383" s="185"/>
      <c r="E383" s="185"/>
      <c r="F383" s="65"/>
      <c r="G383" s="65"/>
      <c r="H383" s="65"/>
      <c r="I383" s="75"/>
      <c r="J383" s="64"/>
      <c r="K383" s="126"/>
      <c r="L383" s="126"/>
      <c r="M383" s="121"/>
    </row>
    <row r="384" spans="2:13" s="1" customFormat="1" ht="15">
      <c r="B384" s="170" t="s">
        <v>297</v>
      </c>
      <c r="C384" s="171"/>
      <c r="D384" s="171"/>
      <c r="E384" s="171"/>
      <c r="F384" s="171"/>
      <c r="G384" s="171"/>
      <c r="H384" s="171"/>
      <c r="I384" s="171"/>
      <c r="J384" s="171"/>
      <c r="K384" s="126"/>
      <c r="L384" s="126"/>
      <c r="M384" s="121"/>
    </row>
    <row r="385" spans="2:13" s="1" customFormat="1" ht="15">
      <c r="B385" s="130"/>
      <c r="C385" s="132"/>
      <c r="D385" s="132"/>
      <c r="E385" s="132"/>
      <c r="F385" s="132"/>
      <c r="G385" s="132"/>
      <c r="H385" s="132"/>
      <c r="I385" s="132"/>
      <c r="J385" s="132"/>
      <c r="K385" s="126"/>
      <c r="L385" s="126"/>
      <c r="M385" s="121"/>
    </row>
    <row r="386" spans="2:13" s="1" customFormat="1" ht="15">
      <c r="B386" s="189" t="s">
        <v>382</v>
      </c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</row>
    <row r="387" spans="2:13" s="1" customFormat="1" ht="15">
      <c r="B387" s="180" t="s">
        <v>383</v>
      </c>
      <c r="C387" s="133"/>
      <c r="D387" s="133"/>
      <c r="E387" s="133"/>
      <c r="F387" s="133"/>
      <c r="G387" s="133"/>
      <c r="H387" s="133"/>
      <c r="I387" s="133"/>
      <c r="J387" s="133"/>
      <c r="K387" s="126"/>
      <c r="L387" s="126"/>
      <c r="M387" s="121"/>
    </row>
    <row r="388" spans="2:13" s="1" customFormat="1" ht="15">
      <c r="B388" s="181"/>
      <c r="C388" s="133"/>
      <c r="D388" s="133"/>
      <c r="E388" s="133"/>
      <c r="F388" s="133"/>
      <c r="G388" s="133"/>
      <c r="H388" s="133"/>
      <c r="I388" s="133"/>
      <c r="J388" s="133"/>
      <c r="K388" s="126"/>
      <c r="L388" s="126"/>
      <c r="M388" s="121"/>
    </row>
    <row r="389" spans="2:13" s="1" customFormat="1" ht="15">
      <c r="B389" s="181"/>
      <c r="C389" s="133"/>
      <c r="D389" s="133"/>
      <c r="E389" s="133"/>
      <c r="F389" s="133"/>
      <c r="G389" s="133"/>
      <c r="H389" s="133"/>
      <c r="I389" s="133"/>
      <c r="J389" s="133"/>
      <c r="K389" s="126"/>
      <c r="L389" s="126"/>
      <c r="M389" s="121"/>
    </row>
    <row r="390" spans="2:13" s="1" customFormat="1" ht="15">
      <c r="B390" s="190"/>
      <c r="C390" s="133"/>
      <c r="D390" s="133"/>
      <c r="E390" s="133"/>
      <c r="F390" s="133"/>
      <c r="G390" s="133"/>
      <c r="H390" s="133"/>
      <c r="I390" s="133"/>
      <c r="J390" s="133"/>
      <c r="K390" s="126"/>
      <c r="L390" s="126"/>
      <c r="M390" s="121"/>
    </row>
    <row r="391" spans="2:13" s="1" customFormat="1" ht="15">
      <c r="B391" s="184" t="s">
        <v>282</v>
      </c>
      <c r="C391" s="185"/>
      <c r="D391" s="185"/>
      <c r="E391" s="185"/>
      <c r="F391" s="65"/>
      <c r="G391" s="65"/>
      <c r="H391" s="65"/>
      <c r="I391" s="75"/>
      <c r="J391" s="64"/>
      <c r="K391" s="126"/>
      <c r="L391" s="126"/>
      <c r="M391" s="121"/>
    </row>
    <row r="392" spans="2:13" s="1" customFormat="1" ht="15">
      <c r="B392" s="170" t="s">
        <v>280</v>
      </c>
      <c r="C392" s="171"/>
      <c r="D392" s="171"/>
      <c r="E392" s="171"/>
      <c r="F392" s="171"/>
      <c r="G392" s="171"/>
      <c r="H392" s="171"/>
      <c r="I392" s="171"/>
      <c r="J392" s="171"/>
      <c r="K392" s="126"/>
      <c r="L392" s="126"/>
      <c r="M392" s="121"/>
    </row>
    <row r="393" spans="2:13" s="1" customFormat="1" ht="15">
      <c r="B393" s="130"/>
      <c r="C393" s="132"/>
      <c r="D393" s="132"/>
      <c r="E393" s="132"/>
      <c r="F393" s="132"/>
      <c r="G393" s="132"/>
      <c r="H393" s="132"/>
      <c r="I393" s="132"/>
      <c r="J393" s="132"/>
      <c r="K393" s="126"/>
      <c r="L393" s="126"/>
      <c r="M393" s="121"/>
    </row>
    <row r="394" spans="2:13" s="1" customFormat="1" ht="15">
      <c r="B394" s="189" t="s">
        <v>384</v>
      </c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</row>
    <row r="395" spans="2:13" s="1" customFormat="1" ht="15">
      <c r="B395" s="203" t="s">
        <v>387</v>
      </c>
      <c r="C395" s="133"/>
      <c r="D395" s="133"/>
      <c r="E395" s="133"/>
      <c r="F395" s="133"/>
      <c r="G395" s="133"/>
      <c r="H395" s="133"/>
      <c r="I395" s="133"/>
      <c r="J395" s="133"/>
      <c r="K395" s="126"/>
      <c r="L395" s="126"/>
      <c r="M395" s="121"/>
    </row>
    <row r="396" spans="2:13" s="1" customFormat="1" ht="15">
      <c r="B396" s="182"/>
      <c r="C396" s="133"/>
      <c r="D396" s="133"/>
      <c r="E396" s="133"/>
      <c r="F396" s="133"/>
      <c r="G396" s="133"/>
      <c r="H396" s="133"/>
      <c r="I396" s="133"/>
      <c r="J396" s="133"/>
      <c r="K396" s="126"/>
      <c r="L396" s="126"/>
      <c r="M396" s="121"/>
    </row>
    <row r="397" spans="2:13" s="1" customFormat="1" ht="15">
      <c r="B397" s="182"/>
      <c r="C397" s="133"/>
      <c r="D397" s="133"/>
      <c r="E397" s="133"/>
      <c r="F397" s="133"/>
      <c r="G397" s="133"/>
      <c r="H397" s="133"/>
      <c r="I397" s="133"/>
      <c r="J397" s="133"/>
      <c r="K397" s="126"/>
      <c r="L397" s="126"/>
      <c r="M397" s="121"/>
    </row>
    <row r="398" spans="2:13" s="1" customFormat="1" ht="15">
      <c r="B398" s="183"/>
      <c r="C398" s="133"/>
      <c r="D398" s="133"/>
      <c r="E398" s="133"/>
      <c r="F398" s="133"/>
      <c r="G398" s="133"/>
      <c r="H398" s="133"/>
      <c r="I398" s="133"/>
      <c r="J398" s="133"/>
      <c r="K398" s="126"/>
      <c r="L398" s="126"/>
      <c r="M398" s="121"/>
    </row>
    <row r="399" spans="2:13" s="1" customFormat="1" ht="15">
      <c r="B399" s="184" t="s">
        <v>282</v>
      </c>
      <c r="C399" s="185"/>
      <c r="D399" s="185"/>
      <c r="E399" s="185"/>
      <c r="F399" s="65"/>
      <c r="G399" s="65"/>
      <c r="H399" s="65"/>
      <c r="I399" s="75"/>
      <c r="J399" s="64"/>
      <c r="K399" s="126"/>
      <c r="L399" s="126"/>
      <c r="M399" s="121"/>
    </row>
    <row r="400" spans="2:13" s="1" customFormat="1" ht="15">
      <c r="B400" s="170" t="s">
        <v>280</v>
      </c>
      <c r="C400" s="171"/>
      <c r="D400" s="171"/>
      <c r="E400" s="171"/>
      <c r="F400" s="171"/>
      <c r="G400" s="171"/>
      <c r="H400" s="171"/>
      <c r="I400" s="171"/>
      <c r="J400" s="171"/>
      <c r="K400" s="126"/>
      <c r="L400" s="126"/>
      <c r="M400" s="121"/>
    </row>
    <row r="401" spans="2:13" s="1" customFormat="1" ht="15">
      <c r="B401" s="130"/>
      <c r="C401" s="132"/>
      <c r="D401" s="132"/>
      <c r="E401" s="132"/>
      <c r="F401" s="132"/>
      <c r="G401" s="132"/>
      <c r="H401" s="132"/>
      <c r="I401" s="132"/>
      <c r="J401" s="132"/>
      <c r="K401" s="126"/>
      <c r="L401" s="126"/>
      <c r="M401" s="121"/>
    </row>
    <row r="402" spans="2:13" s="1" customFormat="1" ht="15">
      <c r="B402" s="130"/>
      <c r="C402" s="132"/>
      <c r="D402" s="132"/>
      <c r="E402" s="132"/>
      <c r="F402" s="132"/>
      <c r="G402" s="132"/>
      <c r="H402" s="132"/>
      <c r="I402" s="132"/>
      <c r="J402" s="132"/>
      <c r="K402" s="126"/>
      <c r="L402" s="126"/>
      <c r="M402" s="121"/>
    </row>
    <row r="403" spans="2:13" s="1" customFormat="1" ht="15">
      <c r="B403" s="200" t="s">
        <v>386</v>
      </c>
      <c r="C403" s="201"/>
      <c r="D403" s="201"/>
      <c r="E403" s="201"/>
      <c r="F403" s="201"/>
      <c r="G403" s="201"/>
      <c r="H403" s="201"/>
      <c r="I403" s="201"/>
      <c r="J403" s="201"/>
      <c r="K403" s="201"/>
      <c r="L403" s="201"/>
      <c r="M403" s="202"/>
    </row>
    <row r="404" spans="2:13" s="1" customFormat="1" ht="4.5" customHeight="1">
      <c r="B404" s="130"/>
      <c r="C404" s="132"/>
      <c r="D404" s="132"/>
      <c r="E404" s="132"/>
      <c r="F404" s="132"/>
      <c r="G404" s="132"/>
      <c r="H404" s="132"/>
      <c r="I404" s="132"/>
      <c r="J404" s="132"/>
      <c r="K404" s="126"/>
      <c r="L404" s="126"/>
      <c r="M404" s="121"/>
    </row>
    <row r="405" spans="2:13" s="1" customFormat="1" ht="15">
      <c r="B405" s="189" t="s">
        <v>433</v>
      </c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</row>
    <row r="406" spans="2:13" s="1" customFormat="1" ht="15">
      <c r="B406" s="180" t="s">
        <v>388</v>
      </c>
      <c r="C406" s="133"/>
      <c r="D406" s="133"/>
      <c r="E406" s="133"/>
      <c r="F406" s="133"/>
      <c r="G406" s="133"/>
      <c r="H406" s="133"/>
      <c r="I406" s="133"/>
      <c r="J406" s="133"/>
      <c r="K406" s="126"/>
      <c r="L406" s="126"/>
      <c r="M406" s="121"/>
    </row>
    <row r="407" spans="2:13" s="1" customFormat="1" ht="15">
      <c r="B407" s="181"/>
      <c r="C407" s="133"/>
      <c r="D407" s="133"/>
      <c r="E407" s="133"/>
      <c r="F407" s="133"/>
      <c r="G407" s="133"/>
      <c r="H407" s="133"/>
      <c r="I407" s="133"/>
      <c r="J407" s="133"/>
      <c r="K407" s="126"/>
      <c r="L407" s="126"/>
      <c r="M407" s="121"/>
    </row>
    <row r="408" spans="2:13" s="1" customFormat="1" ht="15">
      <c r="B408" s="181"/>
      <c r="C408" s="133"/>
      <c r="D408" s="133"/>
      <c r="E408" s="133"/>
      <c r="F408" s="133"/>
      <c r="G408" s="133"/>
      <c r="H408" s="133"/>
      <c r="I408" s="133"/>
      <c r="J408" s="133"/>
      <c r="K408" s="126"/>
      <c r="L408" s="126"/>
      <c r="M408" s="121"/>
    </row>
    <row r="409" spans="2:13" s="1" customFormat="1" ht="15">
      <c r="B409" s="190"/>
      <c r="C409" s="133"/>
      <c r="D409" s="133"/>
      <c r="E409" s="133"/>
      <c r="F409" s="133"/>
      <c r="G409" s="133"/>
      <c r="H409" s="133"/>
      <c r="I409" s="133"/>
      <c r="J409" s="133"/>
      <c r="K409" s="126"/>
      <c r="L409" s="126"/>
      <c r="M409" s="121"/>
    </row>
    <row r="410" spans="2:13" s="1" customFormat="1" ht="15">
      <c r="B410" s="184" t="s">
        <v>282</v>
      </c>
      <c r="C410" s="185"/>
      <c r="D410" s="185"/>
      <c r="E410" s="185"/>
      <c r="F410" s="65"/>
      <c r="G410" s="65"/>
      <c r="H410" s="65"/>
      <c r="I410" s="75"/>
      <c r="J410" s="64"/>
      <c r="K410" s="126"/>
      <c r="L410" s="126"/>
      <c r="M410" s="121"/>
    </row>
    <row r="411" spans="2:13" s="1" customFormat="1" ht="15">
      <c r="B411" s="170" t="s">
        <v>297</v>
      </c>
      <c r="C411" s="171"/>
      <c r="D411" s="171"/>
      <c r="E411" s="171"/>
      <c r="F411" s="171"/>
      <c r="G411" s="171"/>
      <c r="H411" s="171"/>
      <c r="I411" s="171"/>
      <c r="J411" s="171"/>
      <c r="K411" s="126"/>
      <c r="L411" s="126"/>
      <c r="M411" s="121"/>
    </row>
    <row r="412" spans="2:13" s="1" customFormat="1" ht="5.25" customHeight="1">
      <c r="B412" s="130"/>
      <c r="C412" s="132"/>
      <c r="D412" s="132"/>
      <c r="E412" s="132"/>
      <c r="F412" s="132"/>
      <c r="G412" s="132"/>
      <c r="H412" s="132"/>
      <c r="I412" s="132"/>
      <c r="J412" s="132"/>
      <c r="K412" s="126"/>
      <c r="L412" s="126"/>
      <c r="M412" s="121"/>
    </row>
    <row r="413" spans="2:13" s="1" customFormat="1" ht="15">
      <c r="B413" s="189" t="s">
        <v>225</v>
      </c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</row>
    <row r="414" spans="2:13" s="1" customFormat="1" ht="15">
      <c r="B414" s="180" t="s">
        <v>389</v>
      </c>
      <c r="C414" s="133"/>
      <c r="D414" s="133"/>
      <c r="E414" s="133"/>
      <c r="F414" s="133"/>
      <c r="G414" s="133"/>
      <c r="H414" s="133"/>
      <c r="I414" s="133"/>
      <c r="J414" s="133"/>
      <c r="K414" s="126"/>
      <c r="L414" s="126"/>
      <c r="M414" s="121"/>
    </row>
    <row r="415" spans="2:13" s="1" customFormat="1" ht="15">
      <c r="B415" s="182"/>
      <c r="C415" s="133"/>
      <c r="D415" s="133"/>
      <c r="E415" s="133"/>
      <c r="F415" s="133"/>
      <c r="G415" s="133"/>
      <c r="H415" s="133"/>
      <c r="I415" s="133"/>
      <c r="J415" s="133"/>
      <c r="K415" s="126"/>
      <c r="L415" s="126"/>
      <c r="M415" s="121"/>
    </row>
    <row r="416" spans="2:13" s="1" customFormat="1" ht="15">
      <c r="B416" s="182"/>
      <c r="C416" s="133"/>
      <c r="D416" s="133"/>
      <c r="E416" s="133"/>
      <c r="F416" s="133"/>
      <c r="G416" s="133"/>
      <c r="H416" s="133"/>
      <c r="I416" s="133"/>
      <c r="J416" s="133"/>
      <c r="K416" s="126"/>
      <c r="L416" s="126"/>
      <c r="M416" s="121"/>
    </row>
    <row r="417" spans="2:13" s="1" customFormat="1" ht="15">
      <c r="B417" s="183"/>
      <c r="C417" s="133"/>
      <c r="D417" s="133"/>
      <c r="E417" s="133"/>
      <c r="F417" s="133"/>
      <c r="G417" s="133"/>
      <c r="H417" s="133"/>
      <c r="I417" s="133"/>
      <c r="J417" s="133"/>
      <c r="K417" s="126"/>
      <c r="L417" s="126"/>
      <c r="M417" s="121"/>
    </row>
    <row r="418" spans="2:13" s="1" customFormat="1" ht="15">
      <c r="B418" s="184" t="s">
        <v>282</v>
      </c>
      <c r="C418" s="185"/>
      <c r="D418" s="185"/>
      <c r="E418" s="185"/>
      <c r="F418" s="65"/>
      <c r="G418" s="65"/>
      <c r="H418" s="65"/>
      <c r="I418" s="75"/>
      <c r="J418" s="64"/>
      <c r="K418" s="126"/>
      <c r="L418" s="126"/>
      <c r="M418" s="121"/>
    </row>
    <row r="419" spans="2:13" s="1" customFormat="1" ht="15">
      <c r="B419" s="170" t="s">
        <v>280</v>
      </c>
      <c r="C419" s="171"/>
      <c r="D419" s="171"/>
      <c r="E419" s="171"/>
      <c r="F419" s="171"/>
      <c r="G419" s="171"/>
      <c r="H419" s="171"/>
      <c r="I419" s="171"/>
      <c r="J419" s="171"/>
      <c r="K419" s="126"/>
      <c r="L419" s="126"/>
      <c r="M419" s="121"/>
    </row>
    <row r="420" spans="2:13" s="1" customFormat="1" ht="5.25" customHeight="1">
      <c r="B420" s="130"/>
      <c r="C420" s="132"/>
      <c r="D420" s="132"/>
      <c r="E420" s="132"/>
      <c r="F420" s="132"/>
      <c r="G420" s="132"/>
      <c r="H420" s="132"/>
      <c r="I420" s="132"/>
      <c r="J420" s="132"/>
      <c r="K420" s="126"/>
      <c r="L420" s="126"/>
      <c r="M420" s="121"/>
    </row>
    <row r="421" spans="2:13" s="1" customFormat="1" ht="15">
      <c r="B421" s="189" t="s">
        <v>227</v>
      </c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</row>
    <row r="422" spans="2:13" s="1" customFormat="1" ht="15">
      <c r="B422" s="180" t="s">
        <v>226</v>
      </c>
      <c r="C422" s="133"/>
      <c r="D422" s="133"/>
      <c r="E422" s="133"/>
      <c r="F422" s="133"/>
      <c r="G422" s="133"/>
      <c r="H422" s="133"/>
      <c r="I422" s="133"/>
      <c r="J422" s="133"/>
      <c r="K422" s="126"/>
      <c r="L422" s="126"/>
      <c r="M422" s="121"/>
    </row>
    <row r="423" spans="2:13" s="1" customFormat="1" ht="15">
      <c r="B423" s="181"/>
      <c r="C423" s="133"/>
      <c r="D423" s="133"/>
      <c r="E423" s="133"/>
      <c r="F423" s="133"/>
      <c r="G423" s="133"/>
      <c r="H423" s="133"/>
      <c r="I423" s="133"/>
      <c r="J423" s="133"/>
      <c r="K423" s="126"/>
      <c r="L423" s="126"/>
      <c r="M423" s="121"/>
    </row>
    <row r="424" spans="2:13" s="1" customFormat="1" ht="15">
      <c r="B424" s="181"/>
      <c r="C424" s="133"/>
      <c r="D424" s="133"/>
      <c r="E424" s="133"/>
      <c r="F424" s="133"/>
      <c r="G424" s="133"/>
      <c r="H424" s="133"/>
      <c r="I424" s="133"/>
      <c r="J424" s="133"/>
      <c r="K424" s="126"/>
      <c r="L424" s="126"/>
      <c r="M424" s="121"/>
    </row>
    <row r="425" spans="2:13" s="1" customFormat="1" ht="15">
      <c r="B425" s="190"/>
      <c r="C425" s="133"/>
      <c r="D425" s="133"/>
      <c r="E425" s="133"/>
      <c r="F425" s="133"/>
      <c r="G425" s="133"/>
      <c r="H425" s="133"/>
      <c r="I425" s="133"/>
      <c r="J425" s="133"/>
      <c r="K425" s="126"/>
      <c r="L425" s="126"/>
      <c r="M425" s="121"/>
    </row>
    <row r="426" spans="2:13" s="1" customFormat="1" ht="15">
      <c r="B426" s="184" t="s">
        <v>282</v>
      </c>
      <c r="C426" s="185"/>
      <c r="D426" s="185"/>
      <c r="E426" s="185"/>
      <c r="F426" s="65"/>
      <c r="G426" s="65"/>
      <c r="H426" s="65"/>
      <c r="I426" s="75"/>
      <c r="J426" s="64"/>
      <c r="K426" s="126"/>
      <c r="L426" s="126"/>
      <c r="M426" s="121"/>
    </row>
    <row r="427" spans="2:13" s="1" customFormat="1" ht="15">
      <c r="B427" s="170" t="s">
        <v>280</v>
      </c>
      <c r="C427" s="171"/>
      <c r="D427" s="171"/>
      <c r="E427" s="171"/>
      <c r="F427" s="171"/>
      <c r="G427" s="171"/>
      <c r="H427" s="171"/>
      <c r="I427" s="171"/>
      <c r="J427" s="171"/>
      <c r="K427" s="126"/>
      <c r="L427" s="126"/>
      <c r="M427" s="121"/>
    </row>
    <row r="428" spans="2:13" s="1" customFormat="1" ht="15">
      <c r="B428" s="130"/>
      <c r="C428" s="132"/>
      <c r="D428" s="132"/>
      <c r="E428" s="132"/>
      <c r="F428" s="132"/>
      <c r="G428" s="132"/>
      <c r="H428" s="132"/>
      <c r="I428" s="132"/>
      <c r="J428" s="132"/>
      <c r="K428" s="126"/>
      <c r="L428" s="126"/>
      <c r="M428" s="121"/>
    </row>
    <row r="429" spans="2:13" s="1" customFormat="1" ht="15">
      <c r="B429" s="189" t="s">
        <v>432</v>
      </c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</row>
    <row r="430" spans="2:13" s="1" customFormat="1" ht="15">
      <c r="B430" s="180" t="s">
        <v>390</v>
      </c>
      <c r="C430" s="133"/>
      <c r="D430" s="133"/>
      <c r="E430" s="133"/>
      <c r="F430" s="133"/>
      <c r="G430" s="133"/>
      <c r="H430" s="133"/>
      <c r="I430" s="133"/>
      <c r="J430" s="133"/>
      <c r="K430" s="126"/>
      <c r="L430" s="126"/>
      <c r="M430" s="121"/>
    </row>
    <row r="431" spans="2:13" s="1" customFormat="1" ht="15">
      <c r="B431" s="181"/>
      <c r="C431" s="133"/>
      <c r="D431" s="133"/>
      <c r="E431" s="133"/>
      <c r="F431" s="133"/>
      <c r="G431" s="133"/>
      <c r="H431" s="133"/>
      <c r="I431" s="133"/>
      <c r="J431" s="133"/>
      <c r="K431" s="126"/>
      <c r="L431" s="126"/>
      <c r="M431" s="121"/>
    </row>
    <row r="432" spans="2:13" s="1" customFormat="1" ht="15">
      <c r="B432" s="181"/>
      <c r="C432" s="133"/>
      <c r="D432" s="133"/>
      <c r="E432" s="133"/>
      <c r="F432" s="133"/>
      <c r="G432" s="133"/>
      <c r="H432" s="133"/>
      <c r="I432" s="133"/>
      <c r="J432" s="133"/>
      <c r="K432" s="126"/>
      <c r="L432" s="126"/>
      <c r="M432" s="121"/>
    </row>
    <row r="433" spans="2:13" s="1" customFormat="1" ht="15">
      <c r="B433" s="190"/>
      <c r="C433" s="133"/>
      <c r="D433" s="133"/>
      <c r="E433" s="133"/>
      <c r="F433" s="133"/>
      <c r="G433" s="133"/>
      <c r="H433" s="133"/>
      <c r="I433" s="133"/>
      <c r="J433" s="133"/>
      <c r="K433" s="126"/>
      <c r="L433" s="126"/>
      <c r="M433" s="121"/>
    </row>
    <row r="434" spans="2:13" s="1" customFormat="1" ht="15">
      <c r="B434" s="184" t="s">
        <v>282</v>
      </c>
      <c r="C434" s="185"/>
      <c r="D434" s="185"/>
      <c r="E434" s="185"/>
      <c r="F434" s="65"/>
      <c r="G434" s="65"/>
      <c r="H434" s="65"/>
      <c r="I434" s="75"/>
      <c r="J434" s="64"/>
      <c r="K434" s="126"/>
      <c r="L434" s="126"/>
      <c r="M434" s="121"/>
    </row>
    <row r="435" spans="2:13" s="1" customFormat="1" ht="15">
      <c r="B435" s="170" t="s">
        <v>280</v>
      </c>
      <c r="C435" s="171"/>
      <c r="D435" s="171"/>
      <c r="E435" s="171"/>
      <c r="F435" s="171"/>
      <c r="G435" s="171"/>
      <c r="H435" s="171"/>
      <c r="I435" s="171"/>
      <c r="J435" s="171"/>
      <c r="K435" s="126"/>
      <c r="L435" s="126"/>
      <c r="M435" s="121"/>
    </row>
    <row r="436" spans="2:13" s="1" customFormat="1" ht="15">
      <c r="B436" s="130"/>
      <c r="C436" s="132"/>
      <c r="D436" s="132"/>
      <c r="E436" s="132"/>
      <c r="F436" s="132"/>
      <c r="G436" s="132"/>
      <c r="H436" s="132"/>
      <c r="I436" s="132"/>
      <c r="J436" s="132"/>
      <c r="K436" s="126"/>
      <c r="L436" s="126"/>
      <c r="M436" s="121"/>
    </row>
    <row r="437" spans="2:13" s="1" customFormat="1" ht="15">
      <c r="B437" s="189" t="s">
        <v>435</v>
      </c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</row>
    <row r="438" spans="2:13" s="1" customFormat="1" ht="15">
      <c r="B438" s="180" t="s">
        <v>391</v>
      </c>
      <c r="C438" s="133" t="s">
        <v>480</v>
      </c>
      <c r="D438" s="133"/>
      <c r="E438" s="133"/>
      <c r="F438" s="133"/>
      <c r="G438" s="133"/>
      <c r="H438" s="133"/>
      <c r="I438" s="133"/>
      <c r="J438" s="133"/>
      <c r="K438" s="126"/>
      <c r="L438" s="126"/>
      <c r="M438" s="121"/>
    </row>
    <row r="439" spans="2:13" s="1" customFormat="1" ht="15">
      <c r="B439" s="181"/>
      <c r="C439" s="133"/>
      <c r="D439" s="133"/>
      <c r="E439" s="133"/>
      <c r="F439" s="133"/>
      <c r="G439" s="133"/>
      <c r="H439" s="133"/>
      <c r="I439" s="133"/>
      <c r="J439" s="133"/>
      <c r="K439" s="126"/>
      <c r="L439" s="126"/>
      <c r="M439" s="121"/>
    </row>
    <row r="440" spans="2:13" s="1" customFormat="1" ht="15">
      <c r="B440" s="181"/>
      <c r="C440" s="133"/>
      <c r="D440" s="133"/>
      <c r="E440" s="133"/>
      <c r="F440" s="133"/>
      <c r="G440" s="133"/>
      <c r="H440" s="133"/>
      <c r="I440" s="133"/>
      <c r="J440" s="133"/>
      <c r="K440" s="126"/>
      <c r="L440" s="126"/>
      <c r="M440" s="121"/>
    </row>
    <row r="441" spans="2:13" s="1" customFormat="1" ht="15">
      <c r="B441" s="190"/>
      <c r="C441" s="133"/>
      <c r="D441" s="133"/>
      <c r="E441" s="133"/>
      <c r="F441" s="133"/>
      <c r="G441" s="133"/>
      <c r="H441" s="133"/>
      <c r="I441" s="133"/>
      <c r="J441" s="133"/>
      <c r="K441" s="126"/>
      <c r="L441" s="126"/>
      <c r="M441" s="121"/>
    </row>
    <row r="442" spans="2:13" s="1" customFormat="1" ht="15">
      <c r="B442" s="184" t="s">
        <v>282</v>
      </c>
      <c r="C442" s="185"/>
      <c r="D442" s="185"/>
      <c r="E442" s="185"/>
      <c r="F442" s="65"/>
      <c r="G442" s="65"/>
      <c r="H442" s="65"/>
      <c r="I442" s="75"/>
      <c r="J442" s="64"/>
      <c r="K442" s="126"/>
      <c r="L442" s="126"/>
      <c r="M442" s="121"/>
    </row>
    <row r="443" spans="2:13" s="1" customFormat="1" ht="15">
      <c r="B443" s="170" t="s">
        <v>280</v>
      </c>
      <c r="C443" s="171"/>
      <c r="D443" s="171"/>
      <c r="E443" s="171"/>
      <c r="F443" s="171"/>
      <c r="G443" s="171"/>
      <c r="H443" s="171"/>
      <c r="I443" s="171"/>
      <c r="J443" s="171"/>
      <c r="K443" s="126"/>
      <c r="L443" s="126"/>
      <c r="M443" s="121"/>
    </row>
    <row r="444" spans="2:13" s="1" customFormat="1" ht="15">
      <c r="B444" s="130"/>
      <c r="C444" s="132"/>
      <c r="D444" s="132"/>
      <c r="E444" s="132"/>
      <c r="F444" s="132"/>
      <c r="G444" s="132"/>
      <c r="H444" s="132"/>
      <c r="I444" s="132"/>
      <c r="J444" s="132"/>
      <c r="K444" s="126"/>
      <c r="L444" s="126"/>
      <c r="M444" s="121"/>
    </row>
    <row r="445" spans="2:13" s="1" customFormat="1" ht="15">
      <c r="B445" s="189" t="s">
        <v>434</v>
      </c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</row>
    <row r="446" spans="2:13" s="1" customFormat="1" ht="15">
      <c r="B446" s="180" t="s">
        <v>392</v>
      </c>
      <c r="C446" s="133"/>
      <c r="D446" s="133"/>
      <c r="E446" s="133"/>
      <c r="F446" s="133"/>
      <c r="G446" s="133"/>
      <c r="H446" s="133"/>
      <c r="I446" s="133"/>
      <c r="J446" s="133"/>
      <c r="K446" s="126"/>
      <c r="L446" s="126"/>
      <c r="M446" s="121"/>
    </row>
    <row r="447" spans="2:13" s="1" customFormat="1" ht="15">
      <c r="B447" s="181"/>
      <c r="C447" s="133"/>
      <c r="D447" s="133"/>
      <c r="E447" s="133"/>
      <c r="F447" s="133"/>
      <c r="G447" s="133"/>
      <c r="H447" s="133"/>
      <c r="I447" s="133"/>
      <c r="J447" s="133"/>
      <c r="K447" s="126"/>
      <c r="L447" s="126"/>
      <c r="M447" s="121"/>
    </row>
    <row r="448" spans="2:13" s="1" customFormat="1" ht="15">
      <c r="B448" s="181"/>
      <c r="C448" s="133"/>
      <c r="D448" s="133"/>
      <c r="E448" s="133"/>
      <c r="F448" s="133"/>
      <c r="G448" s="133"/>
      <c r="H448" s="133"/>
      <c r="I448" s="133"/>
      <c r="J448" s="133"/>
      <c r="K448" s="126"/>
      <c r="L448" s="126"/>
      <c r="M448" s="121"/>
    </row>
    <row r="449" spans="2:13" s="1" customFormat="1" ht="15">
      <c r="B449" s="190"/>
      <c r="C449" s="133"/>
      <c r="D449" s="133"/>
      <c r="E449" s="133"/>
      <c r="F449" s="133"/>
      <c r="G449" s="133"/>
      <c r="H449" s="133"/>
      <c r="I449" s="133"/>
      <c r="J449" s="133"/>
      <c r="K449" s="126"/>
      <c r="L449" s="126"/>
      <c r="M449" s="121"/>
    </row>
    <row r="450" spans="2:13" s="1" customFormat="1" ht="15">
      <c r="B450" s="184" t="s">
        <v>282</v>
      </c>
      <c r="C450" s="185"/>
      <c r="D450" s="185"/>
      <c r="E450" s="185"/>
      <c r="F450" s="65"/>
      <c r="G450" s="65"/>
      <c r="H450" s="65"/>
      <c r="I450" s="75"/>
      <c r="J450" s="64"/>
      <c r="K450" s="126"/>
      <c r="L450" s="126"/>
      <c r="M450" s="121"/>
    </row>
    <row r="451" spans="2:13" s="1" customFormat="1" ht="15">
      <c r="B451" s="170" t="s">
        <v>280</v>
      </c>
      <c r="C451" s="171"/>
      <c r="D451" s="171"/>
      <c r="E451" s="171"/>
      <c r="F451" s="171"/>
      <c r="G451" s="171"/>
      <c r="H451" s="171"/>
      <c r="I451" s="171"/>
      <c r="J451" s="171"/>
      <c r="K451" s="126"/>
      <c r="L451" s="126"/>
      <c r="M451" s="121"/>
    </row>
    <row r="452" spans="2:13" s="1" customFormat="1" ht="15">
      <c r="B452" s="130"/>
      <c r="C452" s="132"/>
      <c r="D452" s="132"/>
      <c r="E452" s="132"/>
      <c r="F452" s="132"/>
      <c r="G452" s="132"/>
      <c r="H452" s="132"/>
      <c r="I452" s="132"/>
      <c r="J452" s="132"/>
      <c r="K452" s="126"/>
      <c r="L452" s="126"/>
      <c r="M452" s="121"/>
    </row>
    <row r="453" spans="2:13" s="1" customFormat="1" ht="15">
      <c r="B453" s="189" t="s">
        <v>436</v>
      </c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</row>
    <row r="454" spans="2:13" s="1" customFormat="1" ht="15">
      <c r="B454" s="180" t="s">
        <v>393</v>
      </c>
      <c r="C454" s="133"/>
      <c r="D454" s="133"/>
      <c r="E454" s="133"/>
      <c r="F454" s="133"/>
      <c r="G454" s="133"/>
      <c r="H454" s="133"/>
      <c r="I454" s="133"/>
      <c r="J454" s="133"/>
      <c r="K454" s="126"/>
      <c r="L454" s="126"/>
      <c r="M454" s="121"/>
    </row>
    <row r="455" spans="2:13" s="1" customFormat="1" ht="15">
      <c r="B455" s="181"/>
      <c r="C455" s="133"/>
      <c r="D455" s="133"/>
      <c r="E455" s="133"/>
      <c r="F455" s="133"/>
      <c r="G455" s="133"/>
      <c r="H455" s="133"/>
      <c r="I455" s="133"/>
      <c r="J455" s="133"/>
      <c r="K455" s="126"/>
      <c r="L455" s="126"/>
      <c r="M455" s="121"/>
    </row>
    <row r="456" spans="2:13" s="1" customFormat="1" ht="15">
      <c r="B456" s="181"/>
      <c r="C456" s="133"/>
      <c r="D456" s="133"/>
      <c r="E456" s="133"/>
      <c r="F456" s="133"/>
      <c r="G456" s="133"/>
      <c r="H456" s="133"/>
      <c r="I456" s="133"/>
      <c r="J456" s="133"/>
      <c r="K456" s="126"/>
      <c r="L456" s="126"/>
      <c r="M456" s="121"/>
    </row>
    <row r="457" spans="2:13" s="1" customFormat="1" ht="15">
      <c r="B457" s="190"/>
      <c r="C457" s="133"/>
      <c r="D457" s="133"/>
      <c r="E457" s="133"/>
      <c r="F457" s="133"/>
      <c r="G457" s="133"/>
      <c r="H457" s="133"/>
      <c r="I457" s="133"/>
      <c r="J457" s="133"/>
      <c r="K457" s="126"/>
      <c r="L457" s="126"/>
      <c r="M457" s="121"/>
    </row>
    <row r="458" spans="2:13" s="1" customFormat="1" ht="15">
      <c r="B458" s="184" t="s">
        <v>282</v>
      </c>
      <c r="C458" s="185"/>
      <c r="D458" s="185"/>
      <c r="E458" s="185"/>
      <c r="F458" s="65"/>
      <c r="G458" s="65"/>
      <c r="H458" s="65"/>
      <c r="I458" s="75"/>
      <c r="J458" s="64"/>
      <c r="K458" s="126"/>
      <c r="L458" s="126"/>
      <c r="M458" s="121"/>
    </row>
    <row r="459" spans="2:13" s="1" customFormat="1" ht="15">
      <c r="B459" s="170" t="s">
        <v>280</v>
      </c>
      <c r="C459" s="171"/>
      <c r="D459" s="171"/>
      <c r="E459" s="171"/>
      <c r="F459" s="171"/>
      <c r="G459" s="171"/>
      <c r="H459" s="171"/>
      <c r="I459" s="171"/>
      <c r="J459" s="171"/>
      <c r="K459" s="126"/>
      <c r="L459" s="126"/>
      <c r="M459" s="121"/>
    </row>
    <row r="460" spans="2:13" s="1" customFormat="1" ht="15">
      <c r="B460" s="130"/>
      <c r="C460" s="132"/>
      <c r="D460" s="132"/>
      <c r="E460" s="132"/>
      <c r="F460" s="132"/>
      <c r="G460" s="132"/>
      <c r="H460" s="132"/>
      <c r="I460" s="132"/>
      <c r="J460" s="132"/>
      <c r="K460" s="126"/>
      <c r="L460" s="126"/>
      <c r="M460" s="121"/>
    </row>
    <row r="461" spans="2:13" s="1" customFormat="1" ht="15">
      <c r="B461" s="189" t="s">
        <v>437</v>
      </c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</row>
    <row r="462" spans="2:13" s="1" customFormat="1" ht="15">
      <c r="B462" s="180" t="s">
        <v>394</v>
      </c>
      <c r="C462" s="133"/>
      <c r="D462" s="133"/>
      <c r="E462" s="133"/>
      <c r="F462" s="133"/>
      <c r="G462" s="133"/>
      <c r="H462" s="133"/>
      <c r="I462" s="133"/>
      <c r="J462" s="133"/>
      <c r="K462" s="126"/>
      <c r="L462" s="126"/>
      <c r="M462" s="121"/>
    </row>
    <row r="463" spans="2:13" s="1" customFormat="1" ht="15">
      <c r="B463" s="181"/>
      <c r="C463" s="133"/>
      <c r="D463" s="133"/>
      <c r="E463" s="133"/>
      <c r="F463" s="133"/>
      <c r="G463" s="133"/>
      <c r="H463" s="133"/>
      <c r="I463" s="133"/>
      <c r="J463" s="133"/>
      <c r="K463" s="126"/>
      <c r="L463" s="126"/>
      <c r="M463" s="121"/>
    </row>
    <row r="464" spans="2:13" s="1" customFormat="1" ht="15">
      <c r="B464" s="181"/>
      <c r="C464" s="133"/>
      <c r="D464" s="133"/>
      <c r="E464" s="133"/>
      <c r="F464" s="133"/>
      <c r="G464" s="133"/>
      <c r="H464" s="133"/>
      <c r="I464" s="133"/>
      <c r="J464" s="133"/>
      <c r="K464" s="126"/>
      <c r="L464" s="126"/>
      <c r="M464" s="121"/>
    </row>
    <row r="465" spans="2:13" s="1" customFormat="1" ht="15">
      <c r="B465" s="190"/>
      <c r="C465" s="133"/>
      <c r="D465" s="133"/>
      <c r="E465" s="133"/>
      <c r="F465" s="133"/>
      <c r="G465" s="133"/>
      <c r="H465" s="133"/>
      <c r="I465" s="133"/>
      <c r="J465" s="133"/>
      <c r="K465" s="126"/>
      <c r="L465" s="126"/>
      <c r="M465" s="121"/>
    </row>
    <row r="466" spans="2:13" s="1" customFormat="1" ht="15">
      <c r="B466" s="184" t="s">
        <v>282</v>
      </c>
      <c r="C466" s="185"/>
      <c r="D466" s="185"/>
      <c r="E466" s="185"/>
      <c r="F466" s="65"/>
      <c r="G466" s="65"/>
      <c r="H466" s="65"/>
      <c r="I466" s="75"/>
      <c r="J466" s="64"/>
      <c r="K466" s="126"/>
      <c r="L466" s="126"/>
      <c r="M466" s="121"/>
    </row>
    <row r="467" spans="2:13" s="1" customFormat="1" ht="15">
      <c r="B467" s="170" t="s">
        <v>280</v>
      </c>
      <c r="C467" s="171"/>
      <c r="D467" s="171"/>
      <c r="E467" s="171"/>
      <c r="F467" s="171"/>
      <c r="G467" s="171"/>
      <c r="H467" s="171"/>
      <c r="I467" s="171"/>
      <c r="J467" s="171"/>
      <c r="K467" s="126"/>
      <c r="L467" s="126"/>
      <c r="M467" s="121"/>
    </row>
    <row r="468" spans="2:13" s="1" customFormat="1" ht="5.25" customHeight="1">
      <c r="B468" s="130"/>
      <c r="C468" s="132"/>
      <c r="D468" s="132"/>
      <c r="E468" s="132"/>
      <c r="F468" s="132"/>
      <c r="G468" s="132"/>
      <c r="H468" s="132"/>
      <c r="I468" s="132"/>
      <c r="J468" s="132"/>
      <c r="K468" s="126"/>
      <c r="L468" s="126"/>
      <c r="M468" s="121"/>
    </row>
    <row r="469" spans="2:13" s="1" customFormat="1" ht="15">
      <c r="B469" s="189" t="s">
        <v>438</v>
      </c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</row>
    <row r="470" spans="2:13" s="1" customFormat="1" ht="15">
      <c r="B470" s="180" t="s">
        <v>395</v>
      </c>
      <c r="C470" s="133"/>
      <c r="D470" s="133"/>
      <c r="E470" s="133"/>
      <c r="F470" s="133"/>
      <c r="G470" s="133"/>
      <c r="H470" s="133"/>
      <c r="I470" s="133"/>
      <c r="J470" s="133"/>
      <c r="K470" s="126"/>
      <c r="L470" s="126"/>
      <c r="M470" s="121"/>
    </row>
    <row r="471" spans="2:13" s="1" customFormat="1" ht="15">
      <c r="B471" s="181"/>
      <c r="C471" s="133"/>
      <c r="D471" s="133"/>
      <c r="E471" s="133"/>
      <c r="F471" s="133"/>
      <c r="G471" s="133"/>
      <c r="H471" s="133"/>
      <c r="I471" s="133"/>
      <c r="J471" s="133"/>
      <c r="K471" s="126"/>
      <c r="L471" s="126"/>
      <c r="M471" s="121"/>
    </row>
    <row r="472" spans="2:13" s="1" customFormat="1" ht="15">
      <c r="B472" s="181"/>
      <c r="C472" s="133"/>
      <c r="D472" s="133"/>
      <c r="E472" s="133"/>
      <c r="F472" s="133"/>
      <c r="G472" s="133"/>
      <c r="H472" s="133"/>
      <c r="I472" s="133"/>
      <c r="J472" s="133"/>
      <c r="K472" s="126"/>
      <c r="L472" s="126"/>
      <c r="M472" s="121"/>
    </row>
    <row r="473" spans="2:13" s="1" customFormat="1" ht="15">
      <c r="B473" s="190"/>
      <c r="C473" s="133"/>
      <c r="D473" s="133"/>
      <c r="E473" s="133"/>
      <c r="F473" s="133"/>
      <c r="G473" s="133"/>
      <c r="H473" s="133"/>
      <c r="I473" s="133"/>
      <c r="J473" s="133"/>
      <c r="K473" s="126"/>
      <c r="L473" s="126"/>
      <c r="M473" s="121"/>
    </row>
    <row r="474" spans="2:13" s="1" customFormat="1" ht="15">
      <c r="B474" s="184" t="s">
        <v>282</v>
      </c>
      <c r="C474" s="185"/>
      <c r="D474" s="185"/>
      <c r="E474" s="185"/>
      <c r="F474" s="65"/>
      <c r="G474" s="65"/>
      <c r="H474" s="65"/>
      <c r="I474" s="75"/>
      <c r="J474" s="64"/>
      <c r="K474" s="126"/>
      <c r="L474" s="126"/>
      <c r="M474" s="121"/>
    </row>
    <row r="475" spans="2:13" s="1" customFormat="1" ht="15">
      <c r="B475" s="170" t="s">
        <v>280</v>
      </c>
      <c r="C475" s="171"/>
      <c r="D475" s="171"/>
      <c r="E475" s="171"/>
      <c r="F475" s="171"/>
      <c r="G475" s="171"/>
      <c r="H475" s="171"/>
      <c r="I475" s="171"/>
      <c r="J475" s="171"/>
      <c r="K475" s="126"/>
      <c r="L475" s="126"/>
      <c r="M475" s="121"/>
    </row>
    <row r="476" spans="2:13" s="1" customFormat="1" ht="5.25" customHeight="1">
      <c r="B476" s="130"/>
      <c r="C476" s="132"/>
      <c r="D476" s="132"/>
      <c r="E476" s="132"/>
      <c r="F476" s="132"/>
      <c r="G476" s="132"/>
      <c r="H476" s="132"/>
      <c r="I476" s="132"/>
      <c r="J476" s="132"/>
      <c r="K476" s="126"/>
      <c r="L476" s="126"/>
      <c r="M476" s="121"/>
    </row>
    <row r="477" spans="2:13" s="1" customFormat="1" ht="15">
      <c r="B477" s="189" t="s">
        <v>439</v>
      </c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</row>
    <row r="478" spans="2:13" s="1" customFormat="1" ht="15">
      <c r="B478" s="180" t="s">
        <v>396</v>
      </c>
      <c r="C478" s="133"/>
      <c r="D478" s="133"/>
      <c r="E478" s="133"/>
      <c r="F478" s="133"/>
      <c r="G478" s="133"/>
      <c r="H478" s="133"/>
      <c r="I478" s="133"/>
      <c r="J478" s="133"/>
      <c r="K478" s="126"/>
      <c r="L478" s="126"/>
      <c r="M478" s="121"/>
    </row>
    <row r="479" spans="2:13" s="1" customFormat="1" ht="15">
      <c r="B479" s="181"/>
      <c r="C479" s="133"/>
      <c r="D479" s="133"/>
      <c r="E479" s="133"/>
      <c r="F479" s="133"/>
      <c r="G479" s="133"/>
      <c r="H479" s="133"/>
      <c r="I479" s="133"/>
      <c r="J479" s="133"/>
      <c r="K479" s="126"/>
      <c r="L479" s="126"/>
      <c r="M479" s="121"/>
    </row>
    <row r="480" spans="2:13" s="1" customFormat="1" ht="15">
      <c r="B480" s="181"/>
      <c r="C480" s="133"/>
      <c r="D480" s="133"/>
      <c r="E480" s="133"/>
      <c r="F480" s="133"/>
      <c r="G480" s="133"/>
      <c r="H480" s="133"/>
      <c r="I480" s="133"/>
      <c r="J480" s="133"/>
      <c r="K480" s="126"/>
      <c r="L480" s="126"/>
      <c r="M480" s="121"/>
    </row>
    <row r="481" spans="2:13" s="1" customFormat="1" ht="15">
      <c r="B481" s="190"/>
      <c r="C481" s="133"/>
      <c r="D481" s="133"/>
      <c r="E481" s="133"/>
      <c r="F481" s="133"/>
      <c r="G481" s="133"/>
      <c r="H481" s="133"/>
      <c r="I481" s="133"/>
      <c r="J481" s="133"/>
      <c r="K481" s="126"/>
      <c r="L481" s="126"/>
      <c r="M481" s="121"/>
    </row>
    <row r="482" spans="2:13" s="1" customFormat="1" ht="15">
      <c r="B482" s="184" t="s">
        <v>282</v>
      </c>
      <c r="C482" s="185"/>
      <c r="D482" s="185"/>
      <c r="E482" s="185"/>
      <c r="F482" s="65"/>
      <c r="G482" s="65"/>
      <c r="H482" s="65"/>
      <c r="I482" s="75"/>
      <c r="J482" s="64"/>
      <c r="K482" s="126"/>
      <c r="L482" s="126"/>
      <c r="M482" s="121"/>
    </row>
    <row r="483" spans="2:13" s="1" customFormat="1" ht="15">
      <c r="B483" s="170" t="s">
        <v>280</v>
      </c>
      <c r="C483" s="171"/>
      <c r="D483" s="171"/>
      <c r="E483" s="171"/>
      <c r="F483" s="171"/>
      <c r="G483" s="171"/>
      <c r="H483" s="171"/>
      <c r="I483" s="171"/>
      <c r="J483" s="171"/>
      <c r="K483" s="126"/>
      <c r="L483" s="126"/>
      <c r="M483" s="121"/>
    </row>
    <row r="484" spans="2:13" s="1" customFormat="1" ht="5.25" customHeight="1">
      <c r="B484" s="130"/>
      <c r="C484" s="132"/>
      <c r="D484" s="132"/>
      <c r="E484" s="132"/>
      <c r="F484" s="132"/>
      <c r="G484" s="132"/>
      <c r="H484" s="132"/>
      <c r="I484" s="132"/>
      <c r="J484" s="132"/>
      <c r="K484" s="126"/>
      <c r="L484" s="126"/>
      <c r="M484" s="121"/>
    </row>
    <row r="485" spans="2:13" s="1" customFormat="1" ht="15">
      <c r="B485" s="189" t="s">
        <v>440</v>
      </c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</row>
    <row r="486" spans="2:13" s="1" customFormat="1" ht="15">
      <c r="B486" s="180" t="s">
        <v>397</v>
      </c>
      <c r="C486" s="133"/>
      <c r="D486" s="133"/>
      <c r="E486" s="133"/>
      <c r="F486" s="133"/>
      <c r="G486" s="133"/>
      <c r="H486" s="133"/>
      <c r="I486" s="133"/>
      <c r="J486" s="133"/>
      <c r="K486" s="126"/>
      <c r="L486" s="126"/>
      <c r="M486" s="121"/>
    </row>
    <row r="487" spans="2:13" s="1" customFormat="1" ht="15">
      <c r="B487" s="181"/>
      <c r="C487" s="133"/>
      <c r="D487" s="133"/>
      <c r="E487" s="133"/>
      <c r="F487" s="133"/>
      <c r="G487" s="133"/>
      <c r="H487" s="133"/>
      <c r="I487" s="133"/>
      <c r="J487" s="133"/>
      <c r="K487" s="126"/>
      <c r="L487" s="126"/>
      <c r="M487" s="121"/>
    </row>
    <row r="488" spans="2:13" s="1" customFormat="1" ht="15">
      <c r="B488" s="181"/>
      <c r="C488" s="133"/>
      <c r="D488" s="133"/>
      <c r="E488" s="133"/>
      <c r="F488" s="133"/>
      <c r="G488" s="133"/>
      <c r="H488" s="133"/>
      <c r="I488" s="133"/>
      <c r="J488" s="133"/>
      <c r="K488" s="126"/>
      <c r="L488" s="126"/>
      <c r="M488" s="121"/>
    </row>
    <row r="489" spans="2:13" s="1" customFormat="1" ht="15">
      <c r="B489" s="190"/>
      <c r="C489" s="133"/>
      <c r="D489" s="133"/>
      <c r="E489" s="133"/>
      <c r="F489" s="133"/>
      <c r="G489" s="133"/>
      <c r="H489" s="133"/>
      <c r="I489" s="133"/>
      <c r="J489" s="133"/>
      <c r="K489" s="126"/>
      <c r="L489" s="126"/>
      <c r="M489" s="121"/>
    </row>
    <row r="490" spans="2:13" s="1" customFormat="1" ht="15">
      <c r="B490" s="184" t="s">
        <v>282</v>
      </c>
      <c r="C490" s="185"/>
      <c r="D490" s="185"/>
      <c r="E490" s="185"/>
      <c r="F490" s="65"/>
      <c r="G490" s="65"/>
      <c r="H490" s="65"/>
      <c r="I490" s="75"/>
      <c r="J490" s="64"/>
      <c r="K490" s="126"/>
      <c r="L490" s="126"/>
      <c r="M490" s="121"/>
    </row>
    <row r="491" spans="2:13" s="1" customFormat="1" ht="15">
      <c r="B491" s="170" t="s">
        <v>280</v>
      </c>
      <c r="C491" s="171"/>
      <c r="D491" s="171"/>
      <c r="E491" s="171"/>
      <c r="F491" s="171"/>
      <c r="G491" s="171"/>
      <c r="H491" s="171"/>
      <c r="I491" s="171"/>
      <c r="J491" s="171"/>
      <c r="K491" s="126"/>
      <c r="L491" s="126"/>
      <c r="M491" s="121"/>
    </row>
    <row r="492" spans="2:13" s="1" customFormat="1" ht="5.25" customHeight="1">
      <c r="B492" s="130"/>
      <c r="C492" s="132"/>
      <c r="D492" s="132"/>
      <c r="E492" s="132"/>
      <c r="F492" s="132"/>
      <c r="G492" s="132"/>
      <c r="H492" s="132"/>
      <c r="I492" s="132"/>
      <c r="J492" s="132"/>
      <c r="K492" s="126"/>
      <c r="L492" s="126"/>
      <c r="M492" s="121"/>
    </row>
    <row r="493" spans="2:13" s="1" customFormat="1" ht="15">
      <c r="B493" s="189" t="s">
        <v>441</v>
      </c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</row>
    <row r="494" spans="2:13" s="1" customFormat="1" ht="15">
      <c r="B494" s="180" t="s">
        <v>398</v>
      </c>
      <c r="C494" s="133"/>
      <c r="D494" s="133"/>
      <c r="E494" s="133"/>
      <c r="F494" s="133"/>
      <c r="G494" s="133"/>
      <c r="H494" s="133"/>
      <c r="I494" s="133"/>
      <c r="J494" s="133"/>
      <c r="K494" s="126"/>
      <c r="L494" s="126"/>
      <c r="M494" s="121"/>
    </row>
    <row r="495" spans="2:13" s="1" customFormat="1" ht="15">
      <c r="B495" s="181"/>
      <c r="C495" s="133"/>
      <c r="D495" s="133"/>
      <c r="E495" s="133"/>
      <c r="F495" s="133"/>
      <c r="G495" s="133"/>
      <c r="H495" s="133"/>
      <c r="I495" s="133"/>
      <c r="J495" s="133"/>
      <c r="K495" s="126"/>
      <c r="L495" s="126"/>
      <c r="M495" s="121"/>
    </row>
    <row r="496" spans="2:13" s="1" customFormat="1" ht="15">
      <c r="B496" s="181"/>
      <c r="C496" s="133"/>
      <c r="D496" s="133"/>
      <c r="E496" s="133"/>
      <c r="F496" s="133"/>
      <c r="G496" s="133"/>
      <c r="H496" s="133"/>
      <c r="I496" s="133"/>
      <c r="J496" s="133"/>
      <c r="K496" s="126"/>
      <c r="L496" s="126"/>
      <c r="M496" s="121"/>
    </row>
    <row r="497" spans="2:13" s="1" customFormat="1" ht="15">
      <c r="B497" s="190"/>
      <c r="C497" s="133"/>
      <c r="D497" s="133"/>
      <c r="E497" s="133"/>
      <c r="F497" s="133"/>
      <c r="G497" s="133"/>
      <c r="H497" s="133"/>
      <c r="I497" s="133"/>
      <c r="J497" s="133"/>
      <c r="K497" s="126"/>
      <c r="L497" s="126"/>
      <c r="M497" s="121"/>
    </row>
    <row r="498" spans="2:13" s="1" customFormat="1" ht="15">
      <c r="B498" s="184" t="s">
        <v>282</v>
      </c>
      <c r="C498" s="185"/>
      <c r="D498" s="185"/>
      <c r="E498" s="185"/>
      <c r="F498" s="65"/>
      <c r="G498" s="65"/>
      <c r="H498" s="65"/>
      <c r="I498" s="75"/>
      <c r="J498" s="64"/>
      <c r="K498" s="126"/>
      <c r="L498" s="126"/>
      <c r="M498" s="121"/>
    </row>
    <row r="499" spans="2:13" s="1" customFormat="1" ht="15">
      <c r="B499" s="170" t="s">
        <v>280</v>
      </c>
      <c r="C499" s="171"/>
      <c r="D499" s="171"/>
      <c r="E499" s="171"/>
      <c r="F499" s="171"/>
      <c r="G499" s="171"/>
      <c r="H499" s="171"/>
      <c r="I499" s="171"/>
      <c r="J499" s="171"/>
      <c r="K499" s="126"/>
      <c r="L499" s="126"/>
      <c r="M499" s="121"/>
    </row>
    <row r="500" spans="2:13" s="1" customFormat="1" ht="5.25" customHeight="1">
      <c r="B500" s="130"/>
      <c r="C500" s="132"/>
      <c r="D500" s="132"/>
      <c r="E500" s="132"/>
      <c r="F500" s="132"/>
      <c r="G500" s="132"/>
      <c r="H500" s="132"/>
      <c r="I500" s="132"/>
      <c r="J500" s="132"/>
      <c r="K500" s="126"/>
      <c r="L500" s="126"/>
      <c r="M500" s="121"/>
    </row>
    <row r="501" spans="2:13" s="1" customFormat="1" ht="15">
      <c r="B501" s="189" t="s">
        <v>442</v>
      </c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</row>
    <row r="502" spans="2:13" s="1" customFormat="1" ht="15">
      <c r="B502" s="180" t="s">
        <v>403</v>
      </c>
      <c r="C502" s="172" t="s">
        <v>399</v>
      </c>
      <c r="D502" s="133"/>
      <c r="E502" s="133"/>
      <c r="F502" s="133"/>
      <c r="G502" s="133"/>
      <c r="H502" s="133"/>
      <c r="I502" s="133"/>
      <c r="J502" s="133"/>
      <c r="K502" s="126"/>
      <c r="L502" s="126"/>
      <c r="M502" s="121"/>
    </row>
    <row r="503" spans="2:13" s="1" customFormat="1" ht="15">
      <c r="B503" s="181"/>
      <c r="C503" s="173"/>
      <c r="D503" s="133"/>
      <c r="E503" s="133"/>
      <c r="F503" s="133"/>
      <c r="G503" s="133"/>
      <c r="H503" s="133"/>
      <c r="I503" s="133"/>
      <c r="J503" s="133"/>
      <c r="K503" s="126"/>
      <c r="L503" s="126"/>
      <c r="M503" s="121"/>
    </row>
    <row r="504" spans="2:13" s="1" customFormat="1" ht="15">
      <c r="B504" s="181"/>
      <c r="C504" s="174"/>
      <c r="D504" s="133"/>
      <c r="E504" s="133"/>
      <c r="F504" s="133"/>
      <c r="G504" s="133"/>
      <c r="H504" s="133"/>
      <c r="I504" s="133"/>
      <c r="J504" s="133"/>
      <c r="K504" s="126"/>
      <c r="L504" s="126"/>
      <c r="M504" s="121"/>
    </row>
    <row r="505" spans="2:13" s="1" customFormat="1" ht="15">
      <c r="B505" s="181"/>
      <c r="C505" s="175"/>
      <c r="D505" s="170" t="s">
        <v>401</v>
      </c>
      <c r="E505" s="177"/>
      <c r="F505" s="133"/>
      <c r="G505" s="133"/>
      <c r="H505" s="133"/>
      <c r="I505" s="133"/>
      <c r="J505" s="133"/>
      <c r="K505" s="126"/>
      <c r="L505" s="126"/>
      <c r="M505" s="121"/>
    </row>
    <row r="506" spans="2:13" s="1" customFormat="1" ht="15">
      <c r="B506" s="181"/>
      <c r="C506" s="172" t="s">
        <v>400</v>
      </c>
      <c r="D506" s="133"/>
      <c r="E506" s="133"/>
      <c r="F506" s="133"/>
      <c r="G506" s="133"/>
      <c r="H506" s="133"/>
      <c r="I506" s="133"/>
      <c r="J506" s="133"/>
      <c r="K506" s="126"/>
      <c r="L506" s="126"/>
      <c r="M506" s="121"/>
    </row>
    <row r="507" spans="2:13" s="1" customFormat="1" ht="15">
      <c r="B507" s="182"/>
      <c r="C507" s="173"/>
      <c r="D507" s="133"/>
      <c r="E507" s="133"/>
      <c r="F507" s="133"/>
      <c r="G507" s="133"/>
      <c r="H507" s="133"/>
      <c r="I507" s="133"/>
      <c r="J507" s="133"/>
      <c r="K507" s="126"/>
      <c r="L507" s="126"/>
      <c r="M507" s="121"/>
    </row>
    <row r="508" spans="2:13" s="1" customFormat="1" ht="15">
      <c r="B508" s="182"/>
      <c r="C508" s="173"/>
      <c r="D508" s="133"/>
      <c r="E508" s="133"/>
      <c r="F508" s="133"/>
      <c r="G508" s="133"/>
      <c r="H508" s="133"/>
      <c r="I508" s="133"/>
      <c r="J508" s="133"/>
      <c r="K508" s="126"/>
      <c r="L508" s="126"/>
      <c r="M508" s="121"/>
    </row>
    <row r="509" spans="2:13" s="1" customFormat="1" ht="15">
      <c r="B509" s="183"/>
      <c r="C509" s="176"/>
      <c r="D509" s="170" t="s">
        <v>401</v>
      </c>
      <c r="E509" s="177"/>
      <c r="F509" s="133"/>
      <c r="G509" s="133"/>
      <c r="H509" s="133"/>
      <c r="I509" s="133"/>
      <c r="J509" s="133"/>
      <c r="K509" s="126"/>
      <c r="L509" s="126"/>
      <c r="M509" s="121"/>
    </row>
    <row r="510" spans="2:13" s="1" customFormat="1" ht="15">
      <c r="B510" s="184" t="s">
        <v>282</v>
      </c>
      <c r="C510" s="185"/>
      <c r="D510" s="185"/>
      <c r="E510" s="185"/>
      <c r="F510" s="65"/>
      <c r="G510" s="65"/>
      <c r="H510" s="65"/>
      <c r="I510" s="75"/>
      <c r="J510" s="64"/>
      <c r="K510" s="126"/>
      <c r="L510" s="126"/>
      <c r="M510" s="121"/>
    </row>
    <row r="511" spans="2:13" s="1" customFormat="1" ht="15">
      <c r="B511" s="170" t="s">
        <v>280</v>
      </c>
      <c r="C511" s="171"/>
      <c r="D511" s="171"/>
      <c r="E511" s="171"/>
      <c r="F511" s="171"/>
      <c r="G511" s="171"/>
      <c r="H511" s="171"/>
      <c r="I511" s="171"/>
      <c r="J511" s="171"/>
      <c r="K511" s="126"/>
      <c r="L511" s="126"/>
      <c r="M511" s="121"/>
    </row>
    <row r="512" spans="2:13" s="1" customFormat="1" ht="5.25" customHeight="1">
      <c r="B512" s="130"/>
      <c r="C512" s="132"/>
      <c r="D512" s="132"/>
      <c r="E512" s="132"/>
      <c r="F512" s="132"/>
      <c r="G512" s="132"/>
      <c r="H512" s="132"/>
      <c r="I512" s="132"/>
      <c r="J512" s="132"/>
      <c r="K512" s="126"/>
      <c r="L512" s="126"/>
      <c r="M512" s="121"/>
    </row>
    <row r="513" spans="2:13" s="1" customFormat="1" ht="15">
      <c r="B513" s="186" t="s">
        <v>443</v>
      </c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8"/>
    </row>
    <row r="514" spans="2:13" s="1" customFormat="1" ht="15">
      <c r="B514" s="180" t="s">
        <v>402</v>
      </c>
      <c r="C514" s="133"/>
      <c r="D514" s="133"/>
      <c r="E514" s="133"/>
      <c r="F514" s="133"/>
      <c r="G514" s="133"/>
      <c r="H514" s="133"/>
      <c r="I514" s="133"/>
      <c r="J514" s="133"/>
      <c r="K514" s="126"/>
      <c r="L514" s="126"/>
      <c r="M514" s="121"/>
    </row>
    <row r="515" spans="2:13" s="1" customFormat="1" ht="15">
      <c r="B515" s="183"/>
      <c r="C515" s="133"/>
      <c r="D515" s="133"/>
      <c r="E515" s="133"/>
      <c r="F515" s="133"/>
      <c r="G515" s="133"/>
      <c r="H515" s="133"/>
      <c r="I515" s="133"/>
      <c r="J515" s="133"/>
      <c r="K515" s="126"/>
      <c r="L515" s="126"/>
      <c r="M515" s="121"/>
    </row>
    <row r="516" spans="2:13" s="1" customFormat="1" ht="15">
      <c r="B516" s="184" t="s">
        <v>282</v>
      </c>
      <c r="C516" s="185"/>
      <c r="D516" s="185"/>
      <c r="E516" s="185"/>
      <c r="F516" s="65"/>
      <c r="G516" s="65"/>
      <c r="H516" s="65"/>
      <c r="I516" s="75"/>
      <c r="J516" s="64"/>
      <c r="K516" s="126"/>
      <c r="L516" s="126"/>
      <c r="M516" s="121"/>
    </row>
    <row r="517" spans="2:13" s="1" customFormat="1" ht="15">
      <c r="B517" s="170" t="s">
        <v>280</v>
      </c>
      <c r="C517" s="171"/>
      <c r="D517" s="171"/>
      <c r="E517" s="171"/>
      <c r="F517" s="171"/>
      <c r="G517" s="171"/>
      <c r="H517" s="171"/>
      <c r="I517" s="171"/>
      <c r="J517" s="171"/>
      <c r="K517" s="126"/>
      <c r="L517" s="126"/>
      <c r="M517" s="121"/>
    </row>
    <row r="518" spans="2:13" s="1" customFormat="1" ht="15">
      <c r="B518" s="130"/>
      <c r="C518" s="132"/>
      <c r="D518" s="132"/>
      <c r="E518" s="132"/>
      <c r="F518" s="132"/>
      <c r="G518" s="132"/>
      <c r="H518" s="132"/>
      <c r="I518" s="132"/>
      <c r="J518" s="132"/>
      <c r="K518" s="126"/>
      <c r="L518" s="126"/>
      <c r="M518" s="121"/>
    </row>
    <row r="519" s="1" customFormat="1" ht="5.25" customHeight="1"/>
    <row r="520" spans="2:13" s="1" customFormat="1" ht="15">
      <c r="B520" s="200" t="s">
        <v>479</v>
      </c>
      <c r="C520" s="201"/>
      <c r="D520" s="201"/>
      <c r="E520" s="201"/>
      <c r="F520" s="201"/>
      <c r="G520" s="201"/>
      <c r="H520" s="201"/>
      <c r="I520" s="201"/>
      <c r="J520" s="201"/>
      <c r="K520" s="201"/>
      <c r="L520" s="201"/>
      <c r="M520" s="202"/>
    </row>
    <row r="521" s="1" customFormat="1" ht="6" customHeight="1"/>
    <row r="522" spans="2:13" s="1" customFormat="1" ht="15.75" thickBot="1">
      <c r="B522" s="189" t="s">
        <v>535</v>
      </c>
      <c r="C522" s="189"/>
      <c r="D522" s="189"/>
      <c r="E522" s="189"/>
      <c r="F522" s="189"/>
      <c r="G522" s="189"/>
      <c r="H522" s="189"/>
      <c r="I522" s="189"/>
      <c r="J522" s="189"/>
      <c r="K522" s="189">
        <f>K617</f>
        <v>0</v>
      </c>
      <c r="L522" s="189"/>
      <c r="M522" s="189"/>
    </row>
    <row r="523" spans="2:13" s="1" customFormat="1" ht="15" customHeight="1">
      <c r="B523" s="178" t="s">
        <v>537</v>
      </c>
      <c r="C523" s="204" t="s">
        <v>457</v>
      </c>
      <c r="D523" s="192" t="s">
        <v>404</v>
      </c>
      <c r="E523" s="137" t="s">
        <v>405</v>
      </c>
      <c r="F523" s="15"/>
      <c r="G523" s="15"/>
      <c r="H523" s="15">
        <v>1</v>
      </c>
      <c r="I523" s="85" t="s">
        <v>18</v>
      </c>
      <c r="J523" s="15"/>
      <c r="K523" s="22">
        <f>H523*J523</f>
        <v>0</v>
      </c>
      <c r="L523" s="15"/>
      <c r="M523" s="15"/>
    </row>
    <row r="524" spans="2:13" s="1" customFormat="1" ht="30">
      <c r="B524" s="179"/>
      <c r="C524" s="205"/>
      <c r="D524" s="192"/>
      <c r="E524" s="151" t="s">
        <v>406</v>
      </c>
      <c r="F524" s="15"/>
      <c r="G524" s="15"/>
      <c r="H524" s="15"/>
      <c r="I524" s="85" t="s">
        <v>18</v>
      </c>
      <c r="J524" s="15"/>
      <c r="K524" s="22"/>
      <c r="L524" s="15"/>
      <c r="M524" s="15"/>
    </row>
    <row r="525" spans="2:13" s="1" customFormat="1" ht="30">
      <c r="B525" s="179"/>
      <c r="C525" s="205"/>
      <c r="D525" s="193" t="s">
        <v>407</v>
      </c>
      <c r="E525" s="151" t="s">
        <v>410</v>
      </c>
      <c r="F525" s="15"/>
      <c r="G525" s="15"/>
      <c r="H525" s="15"/>
      <c r="I525" s="85" t="s">
        <v>18</v>
      </c>
      <c r="J525" s="15"/>
      <c r="K525" s="22"/>
      <c r="L525" s="15"/>
      <c r="M525" s="15"/>
    </row>
    <row r="526" spans="2:13" s="1" customFormat="1" ht="15">
      <c r="B526" s="179"/>
      <c r="C526" s="205"/>
      <c r="D526" s="194"/>
      <c r="E526" s="151" t="s">
        <v>408</v>
      </c>
      <c r="F526" s="15"/>
      <c r="G526" s="15"/>
      <c r="H526" s="15"/>
      <c r="I526" s="85" t="s">
        <v>18</v>
      </c>
      <c r="J526" s="15"/>
      <c r="K526" s="22"/>
      <c r="L526" s="15"/>
      <c r="M526" s="15"/>
    </row>
    <row r="527" spans="2:13" s="1" customFormat="1" ht="45">
      <c r="B527" s="179"/>
      <c r="C527" s="205"/>
      <c r="D527" s="195"/>
      <c r="E527" s="151" t="s">
        <v>411</v>
      </c>
      <c r="F527" s="15"/>
      <c r="G527" s="15"/>
      <c r="H527" s="15"/>
      <c r="I527" s="85" t="s">
        <v>18</v>
      </c>
      <c r="J527" s="15"/>
      <c r="K527" s="22"/>
      <c r="L527" s="15"/>
      <c r="M527" s="15"/>
    </row>
    <row r="528" spans="2:13" s="1" customFormat="1" ht="38.25">
      <c r="B528" s="179"/>
      <c r="C528" s="205"/>
      <c r="D528" s="152" t="s">
        <v>409</v>
      </c>
      <c r="E528" s="143" t="s">
        <v>409</v>
      </c>
      <c r="F528" s="15"/>
      <c r="G528" s="15"/>
      <c r="H528" s="15"/>
      <c r="I528" s="85" t="s">
        <v>18</v>
      </c>
      <c r="J528" s="15"/>
      <c r="K528" s="22"/>
      <c r="L528" s="15"/>
      <c r="M528" s="15"/>
    </row>
    <row r="529" spans="2:13" s="1" customFormat="1" ht="15">
      <c r="B529" s="179"/>
      <c r="C529" s="205"/>
      <c r="D529" s="192" t="s">
        <v>412</v>
      </c>
      <c r="E529" s="137" t="s">
        <v>413</v>
      </c>
      <c r="F529" s="15"/>
      <c r="G529" s="15"/>
      <c r="H529" s="15"/>
      <c r="I529" s="85" t="s">
        <v>18</v>
      </c>
      <c r="J529" s="15"/>
      <c r="K529" s="22"/>
      <c r="L529" s="15"/>
      <c r="M529" s="15"/>
    </row>
    <row r="530" spans="2:13" s="1" customFormat="1" ht="30">
      <c r="B530" s="179"/>
      <c r="C530" s="205"/>
      <c r="D530" s="192"/>
      <c r="E530" s="151" t="s">
        <v>415</v>
      </c>
      <c r="F530" s="15"/>
      <c r="G530" s="15"/>
      <c r="H530" s="15"/>
      <c r="I530" s="85" t="s">
        <v>18</v>
      </c>
      <c r="J530" s="15"/>
      <c r="K530" s="22"/>
      <c r="L530" s="15"/>
      <c r="M530" s="15"/>
    </row>
    <row r="531" spans="2:13" s="1" customFormat="1" ht="30">
      <c r="B531" s="179"/>
      <c r="C531" s="205"/>
      <c r="D531" s="192"/>
      <c r="E531" s="151" t="s">
        <v>416</v>
      </c>
      <c r="F531" s="15"/>
      <c r="G531" s="15"/>
      <c r="H531" s="15"/>
      <c r="I531" s="85" t="s">
        <v>18</v>
      </c>
      <c r="J531" s="15"/>
      <c r="K531" s="22"/>
      <c r="L531" s="15"/>
      <c r="M531" s="15"/>
    </row>
    <row r="532" spans="2:13" s="1" customFormat="1" ht="15">
      <c r="B532" s="179"/>
      <c r="C532" s="205"/>
      <c r="D532" s="192"/>
      <c r="E532" s="151" t="s">
        <v>414</v>
      </c>
      <c r="F532" s="15"/>
      <c r="G532" s="15"/>
      <c r="H532" s="15"/>
      <c r="I532" s="85" t="s">
        <v>18</v>
      </c>
      <c r="J532" s="15"/>
      <c r="K532" s="22"/>
      <c r="L532" s="15"/>
      <c r="M532" s="15"/>
    </row>
    <row r="533" spans="2:13" s="1" customFormat="1" ht="15">
      <c r="B533" s="179"/>
      <c r="C533" s="205"/>
      <c r="D533" s="196" t="s">
        <v>417</v>
      </c>
      <c r="E533" s="151" t="s">
        <v>418</v>
      </c>
      <c r="F533" s="15"/>
      <c r="G533" s="15"/>
      <c r="H533" s="15"/>
      <c r="I533" s="85" t="s">
        <v>18</v>
      </c>
      <c r="J533" s="15"/>
      <c r="K533" s="22"/>
      <c r="L533" s="15"/>
      <c r="M533" s="15"/>
    </row>
    <row r="534" spans="2:13" s="1" customFormat="1" ht="15">
      <c r="B534" s="179"/>
      <c r="C534" s="205"/>
      <c r="D534" s="197"/>
      <c r="E534" s="151" t="s">
        <v>419</v>
      </c>
      <c r="F534" s="15"/>
      <c r="G534" s="15"/>
      <c r="H534" s="15"/>
      <c r="I534" s="85" t="s">
        <v>18</v>
      </c>
      <c r="J534" s="15"/>
      <c r="K534" s="22"/>
      <c r="L534" s="15"/>
      <c r="M534" s="15"/>
    </row>
    <row r="535" spans="2:13" s="1" customFormat="1" ht="15">
      <c r="B535" s="179"/>
      <c r="C535" s="205"/>
      <c r="D535" s="198" t="s">
        <v>420</v>
      </c>
      <c r="E535" s="151" t="s">
        <v>421</v>
      </c>
      <c r="F535" s="15"/>
      <c r="G535" s="15"/>
      <c r="H535" s="15"/>
      <c r="I535" s="85" t="s">
        <v>18</v>
      </c>
      <c r="J535" s="15"/>
      <c r="K535" s="127"/>
      <c r="L535" s="15"/>
      <c r="M535" s="15"/>
    </row>
    <row r="536" spans="2:13" s="1" customFormat="1" ht="15">
      <c r="B536" s="179"/>
      <c r="C536" s="205"/>
      <c r="D536" s="199"/>
      <c r="E536" s="151" t="s">
        <v>422</v>
      </c>
      <c r="F536" s="15"/>
      <c r="G536" s="15"/>
      <c r="H536" s="15"/>
      <c r="I536" s="85" t="s">
        <v>18</v>
      </c>
      <c r="J536" s="15"/>
      <c r="K536" s="127"/>
      <c r="L536" s="15"/>
      <c r="M536" s="15"/>
    </row>
    <row r="537" spans="2:13" s="1" customFormat="1" ht="15">
      <c r="B537" s="179"/>
      <c r="C537" s="205"/>
      <c r="D537" s="136" t="s">
        <v>423</v>
      </c>
      <c r="E537" s="151" t="s">
        <v>423</v>
      </c>
      <c r="F537" s="15"/>
      <c r="G537" s="15"/>
      <c r="H537" s="15"/>
      <c r="I537" s="85" t="s">
        <v>18</v>
      </c>
      <c r="J537" s="15"/>
      <c r="K537" s="127"/>
      <c r="L537" s="15"/>
      <c r="M537" s="15"/>
    </row>
    <row r="538" spans="2:13" s="1" customFormat="1" ht="15">
      <c r="B538" s="179"/>
      <c r="C538" s="205"/>
      <c r="D538" s="193" t="s">
        <v>424</v>
      </c>
      <c r="E538" s="151" t="s">
        <v>425</v>
      </c>
      <c r="F538" s="15"/>
      <c r="G538" s="15"/>
      <c r="H538" s="15"/>
      <c r="I538" s="85" t="s">
        <v>18</v>
      </c>
      <c r="J538" s="15"/>
      <c r="K538" s="127"/>
      <c r="L538" s="15"/>
      <c r="M538" s="15"/>
    </row>
    <row r="539" spans="2:13" s="1" customFormat="1" ht="15">
      <c r="B539" s="179"/>
      <c r="C539" s="205"/>
      <c r="D539" s="194"/>
      <c r="E539" s="151" t="s">
        <v>426</v>
      </c>
      <c r="F539" s="15"/>
      <c r="G539" s="15"/>
      <c r="H539" s="15"/>
      <c r="I539" s="85" t="s">
        <v>18</v>
      </c>
      <c r="J539" s="15"/>
      <c r="K539" s="127"/>
      <c r="L539" s="15"/>
      <c r="M539" s="15"/>
    </row>
    <row r="540" spans="2:13" s="1" customFormat="1" ht="15">
      <c r="B540" s="179"/>
      <c r="C540" s="205"/>
      <c r="D540" s="194"/>
      <c r="E540" s="151" t="s">
        <v>427</v>
      </c>
      <c r="F540" s="15"/>
      <c r="G540" s="15"/>
      <c r="H540" s="15"/>
      <c r="I540" s="85" t="s">
        <v>18</v>
      </c>
      <c r="J540" s="15"/>
      <c r="K540" s="127"/>
      <c r="L540" s="15"/>
      <c r="M540" s="15"/>
    </row>
    <row r="541" spans="2:13" s="1" customFormat="1" ht="15">
      <c r="B541" s="179"/>
      <c r="C541" s="205"/>
      <c r="D541" s="195"/>
      <c r="E541" s="151" t="s">
        <v>428</v>
      </c>
      <c r="F541" s="15"/>
      <c r="G541" s="15"/>
      <c r="H541" s="15"/>
      <c r="I541" s="85" t="s">
        <v>18</v>
      </c>
      <c r="J541" s="15"/>
      <c r="K541" s="127"/>
      <c r="L541" s="15"/>
      <c r="M541" s="15"/>
    </row>
    <row r="542" spans="2:13" s="1" customFormat="1" ht="15">
      <c r="B542" s="179"/>
      <c r="C542" s="205"/>
      <c r="D542" s="138" t="s">
        <v>429</v>
      </c>
      <c r="E542" s="137" t="s">
        <v>429</v>
      </c>
      <c r="F542" s="15"/>
      <c r="G542" s="15"/>
      <c r="H542" s="15"/>
      <c r="I542" s="85" t="s">
        <v>18</v>
      </c>
      <c r="J542" s="15"/>
      <c r="K542" s="127"/>
      <c r="L542" s="15"/>
      <c r="M542" s="15"/>
    </row>
    <row r="543" spans="2:13" s="1" customFormat="1" ht="30">
      <c r="B543" s="179"/>
      <c r="C543" s="205"/>
      <c r="D543" s="142" t="s">
        <v>430</v>
      </c>
      <c r="E543" s="154" t="s">
        <v>431</v>
      </c>
      <c r="F543" s="15"/>
      <c r="G543" s="15"/>
      <c r="H543" s="15"/>
      <c r="I543" s="85" t="s">
        <v>18</v>
      </c>
      <c r="J543" s="15"/>
      <c r="K543" s="127"/>
      <c r="L543" s="15"/>
      <c r="M543" s="15"/>
    </row>
    <row r="544" spans="2:13" s="1" customFormat="1" ht="15">
      <c r="B544" s="179"/>
      <c r="C544" s="205"/>
      <c r="D544" s="136" t="s">
        <v>444</v>
      </c>
      <c r="E544" s="151"/>
      <c r="F544" s="15"/>
      <c r="G544" s="15"/>
      <c r="H544" s="15"/>
      <c r="I544" s="85" t="s">
        <v>18</v>
      </c>
      <c r="J544" s="15"/>
      <c r="K544" s="127"/>
      <c r="L544" s="15"/>
      <c r="M544" s="15"/>
    </row>
    <row r="545" spans="2:13" s="1" customFormat="1" ht="15">
      <c r="B545" s="179"/>
      <c r="C545" s="205"/>
      <c r="D545" s="192" t="s">
        <v>445</v>
      </c>
      <c r="E545" s="151" t="s">
        <v>446</v>
      </c>
      <c r="F545" s="15"/>
      <c r="G545" s="15"/>
      <c r="H545" s="15"/>
      <c r="I545" s="85" t="s">
        <v>18</v>
      </c>
      <c r="J545" s="15"/>
      <c r="K545" s="127"/>
      <c r="L545" s="15"/>
      <c r="M545" s="15"/>
    </row>
    <row r="546" spans="2:13" s="1" customFormat="1" ht="15">
      <c r="B546" s="179"/>
      <c r="C546" s="205"/>
      <c r="D546" s="192"/>
      <c r="E546" s="151" t="s">
        <v>447</v>
      </c>
      <c r="F546" s="15"/>
      <c r="G546" s="15"/>
      <c r="H546" s="15"/>
      <c r="I546" s="85" t="s">
        <v>18</v>
      </c>
      <c r="J546" s="15"/>
      <c r="K546" s="127"/>
      <c r="L546" s="15"/>
      <c r="M546" s="15"/>
    </row>
    <row r="547" spans="2:13" s="1" customFormat="1" ht="15">
      <c r="B547" s="179"/>
      <c r="C547" s="205"/>
      <c r="D547" s="192"/>
      <c r="E547" s="151" t="s">
        <v>448</v>
      </c>
      <c r="F547" s="15"/>
      <c r="G547" s="15"/>
      <c r="H547" s="15"/>
      <c r="I547" s="85" t="s">
        <v>18</v>
      </c>
      <c r="J547" s="15"/>
      <c r="K547" s="127"/>
      <c r="L547" s="15"/>
      <c r="M547" s="15"/>
    </row>
    <row r="548" spans="2:13" s="1" customFormat="1" ht="30">
      <c r="B548" s="179"/>
      <c r="C548" s="205"/>
      <c r="D548" s="192"/>
      <c r="E548" s="151" t="s">
        <v>449</v>
      </c>
      <c r="F548" s="15"/>
      <c r="G548" s="15"/>
      <c r="H548" s="15"/>
      <c r="I548" s="85" t="s">
        <v>18</v>
      </c>
      <c r="J548" s="15"/>
      <c r="K548" s="127"/>
      <c r="L548" s="15"/>
      <c r="M548" s="15"/>
    </row>
    <row r="549" spans="2:13" s="1" customFormat="1" ht="15">
      <c r="B549" s="179"/>
      <c r="C549" s="205"/>
      <c r="D549" s="192"/>
      <c r="E549" s="151" t="s">
        <v>450</v>
      </c>
      <c r="F549" s="15"/>
      <c r="G549" s="15"/>
      <c r="H549" s="15"/>
      <c r="I549" s="85" t="s">
        <v>18</v>
      </c>
      <c r="J549" s="15"/>
      <c r="K549" s="127"/>
      <c r="L549" s="15"/>
      <c r="M549" s="15"/>
    </row>
    <row r="550" spans="2:13" s="1" customFormat="1" ht="15">
      <c r="B550" s="179"/>
      <c r="C550" s="205"/>
      <c r="D550" s="192" t="s">
        <v>451</v>
      </c>
      <c r="E550" s="151" t="s">
        <v>452</v>
      </c>
      <c r="F550" s="15"/>
      <c r="G550" s="15"/>
      <c r="H550" s="15"/>
      <c r="I550" s="85" t="s">
        <v>18</v>
      </c>
      <c r="J550" s="15"/>
      <c r="K550" s="127"/>
      <c r="L550" s="15"/>
      <c r="M550" s="15"/>
    </row>
    <row r="551" spans="2:13" s="1" customFormat="1" ht="15">
      <c r="B551" s="179"/>
      <c r="C551" s="205"/>
      <c r="D551" s="192"/>
      <c r="E551" s="151" t="s">
        <v>453</v>
      </c>
      <c r="F551" s="15"/>
      <c r="G551" s="15"/>
      <c r="H551" s="15"/>
      <c r="I551" s="85" t="s">
        <v>18</v>
      </c>
      <c r="J551" s="15"/>
      <c r="K551" s="127"/>
      <c r="L551" s="15"/>
      <c r="M551" s="15"/>
    </row>
    <row r="552" spans="2:13" s="1" customFormat="1" ht="15">
      <c r="B552" s="179"/>
      <c r="C552" s="205"/>
      <c r="D552" s="192"/>
      <c r="E552" s="151" t="s">
        <v>454</v>
      </c>
      <c r="F552" s="15"/>
      <c r="G552" s="15"/>
      <c r="H552" s="15"/>
      <c r="I552" s="85" t="s">
        <v>18</v>
      </c>
      <c r="J552" s="15"/>
      <c r="K552" s="127"/>
      <c r="L552" s="15"/>
      <c r="M552" s="15"/>
    </row>
    <row r="553" spans="2:13" s="1" customFormat="1" ht="15">
      <c r="B553" s="179"/>
      <c r="C553" s="205"/>
      <c r="D553" s="192"/>
      <c r="E553" s="151" t="s">
        <v>455</v>
      </c>
      <c r="F553" s="15"/>
      <c r="G553" s="15"/>
      <c r="H553" s="15"/>
      <c r="I553" s="85" t="s">
        <v>18</v>
      </c>
      <c r="J553" s="15"/>
      <c r="K553" s="127"/>
      <c r="L553" s="15"/>
      <c r="M553" s="15"/>
    </row>
    <row r="554" spans="2:13" s="1" customFormat="1" ht="15">
      <c r="B554" s="179"/>
      <c r="C554" s="205"/>
      <c r="D554" s="198" t="s">
        <v>481</v>
      </c>
      <c r="E554" s="161" t="s">
        <v>482</v>
      </c>
      <c r="F554" s="15"/>
      <c r="G554" s="15"/>
      <c r="H554" s="15"/>
      <c r="I554" s="85" t="s">
        <v>18</v>
      </c>
      <c r="J554" s="15"/>
      <c r="K554" s="127"/>
      <c r="L554" s="15"/>
      <c r="M554" s="15"/>
    </row>
    <row r="555" spans="2:13" s="1" customFormat="1" ht="15">
      <c r="B555" s="179"/>
      <c r="C555" s="205"/>
      <c r="D555" s="206"/>
      <c r="E555" s="161" t="s">
        <v>483</v>
      </c>
      <c r="F555" s="15"/>
      <c r="G555" s="15"/>
      <c r="H555" s="15"/>
      <c r="I555" s="85" t="s">
        <v>18</v>
      </c>
      <c r="J555" s="15"/>
      <c r="K555" s="127"/>
      <c r="L555" s="15"/>
      <c r="M555" s="15"/>
    </row>
    <row r="556" spans="2:13" s="1" customFormat="1" ht="15">
      <c r="B556" s="179"/>
      <c r="C556" s="205"/>
      <c r="D556" s="206"/>
      <c r="E556" s="161" t="s">
        <v>484</v>
      </c>
      <c r="F556" s="15"/>
      <c r="G556" s="15"/>
      <c r="H556" s="15"/>
      <c r="I556" s="85" t="s">
        <v>18</v>
      </c>
      <c r="J556" s="15"/>
      <c r="K556" s="127"/>
      <c r="L556" s="15"/>
      <c r="M556" s="15"/>
    </row>
    <row r="557" spans="2:13" s="1" customFormat="1" ht="15">
      <c r="B557" s="179"/>
      <c r="C557" s="205"/>
      <c r="D557" s="206"/>
      <c r="E557" s="161" t="s">
        <v>485</v>
      </c>
      <c r="F557" s="15"/>
      <c r="G557" s="15"/>
      <c r="H557" s="15"/>
      <c r="I557" s="85" t="s">
        <v>18</v>
      </c>
      <c r="J557" s="15"/>
      <c r="K557" s="127"/>
      <c r="L557" s="15"/>
      <c r="M557" s="15"/>
    </row>
    <row r="558" spans="2:13" s="1" customFormat="1" ht="15">
      <c r="B558" s="179"/>
      <c r="C558" s="205"/>
      <c r="D558" s="206"/>
      <c r="E558" s="161" t="s">
        <v>486</v>
      </c>
      <c r="F558" s="15"/>
      <c r="G558" s="15"/>
      <c r="H558" s="15"/>
      <c r="I558" s="85" t="s">
        <v>18</v>
      </c>
      <c r="J558" s="15"/>
      <c r="K558" s="127"/>
      <c r="L558" s="15"/>
      <c r="M558" s="15"/>
    </row>
    <row r="559" spans="2:13" s="1" customFormat="1" ht="15">
      <c r="B559" s="179"/>
      <c r="C559" s="205"/>
      <c r="D559" s="206"/>
      <c r="E559" s="161" t="s">
        <v>487</v>
      </c>
      <c r="F559" s="15"/>
      <c r="G559" s="15"/>
      <c r="H559" s="15"/>
      <c r="I559" s="85" t="s">
        <v>18</v>
      </c>
      <c r="J559" s="15"/>
      <c r="K559" s="127"/>
      <c r="L559" s="15"/>
      <c r="M559" s="15"/>
    </row>
    <row r="560" spans="2:13" s="1" customFormat="1" ht="15">
      <c r="B560" s="179"/>
      <c r="C560" s="205"/>
      <c r="D560" s="206"/>
      <c r="E560" s="161" t="s">
        <v>533</v>
      </c>
      <c r="F560" s="15"/>
      <c r="G560" s="15"/>
      <c r="H560" s="15"/>
      <c r="I560" s="85" t="s">
        <v>18</v>
      </c>
      <c r="J560" s="15"/>
      <c r="K560" s="127"/>
      <c r="L560" s="15"/>
      <c r="M560" s="15"/>
    </row>
    <row r="561" spans="2:13" s="1" customFormat="1" ht="15">
      <c r="B561" s="179"/>
      <c r="C561" s="205"/>
      <c r="D561" s="206"/>
      <c r="E561" s="161" t="s">
        <v>488</v>
      </c>
      <c r="F561" s="15"/>
      <c r="G561" s="15"/>
      <c r="H561" s="15"/>
      <c r="I561" s="85" t="s">
        <v>18</v>
      </c>
      <c r="J561" s="15"/>
      <c r="K561" s="127"/>
      <c r="L561" s="15"/>
      <c r="M561" s="15"/>
    </row>
    <row r="562" spans="2:13" s="1" customFormat="1" ht="15">
      <c r="B562" s="179"/>
      <c r="C562" s="205"/>
      <c r="D562" s="206"/>
      <c r="E562" s="161" t="s">
        <v>489</v>
      </c>
      <c r="F562" s="15"/>
      <c r="G562" s="15"/>
      <c r="H562" s="15"/>
      <c r="I562" s="85" t="s">
        <v>18</v>
      </c>
      <c r="J562" s="15"/>
      <c r="K562" s="127"/>
      <c r="L562" s="15"/>
      <c r="M562" s="15"/>
    </row>
    <row r="563" spans="2:13" s="1" customFormat="1" ht="15">
      <c r="B563" s="179"/>
      <c r="C563" s="205"/>
      <c r="D563" s="206"/>
      <c r="E563" s="161" t="s">
        <v>490</v>
      </c>
      <c r="F563" s="15"/>
      <c r="G563" s="15"/>
      <c r="H563" s="15"/>
      <c r="I563" s="85" t="s">
        <v>18</v>
      </c>
      <c r="J563" s="15"/>
      <c r="K563" s="127"/>
      <c r="L563" s="15"/>
      <c r="M563" s="15"/>
    </row>
    <row r="564" spans="2:13" s="1" customFormat="1" ht="15">
      <c r="B564" s="179"/>
      <c r="C564" s="205"/>
      <c r="D564" s="199"/>
      <c r="E564" s="161" t="s">
        <v>491</v>
      </c>
      <c r="F564" s="15"/>
      <c r="G564" s="15"/>
      <c r="H564" s="15"/>
      <c r="I564" s="85" t="s">
        <v>18</v>
      </c>
      <c r="J564" s="15"/>
      <c r="K564" s="127"/>
      <c r="L564" s="15"/>
      <c r="M564" s="15"/>
    </row>
    <row r="565" spans="2:13" s="1" customFormat="1" ht="15">
      <c r="B565" s="179"/>
      <c r="C565" s="205"/>
      <c r="D565" s="191" t="s">
        <v>500</v>
      </c>
      <c r="E565" s="151" t="s">
        <v>501</v>
      </c>
      <c r="F565" s="15"/>
      <c r="G565" s="15"/>
      <c r="H565" s="15"/>
      <c r="I565" s="85" t="s">
        <v>18</v>
      </c>
      <c r="J565" s="15"/>
      <c r="K565" s="127"/>
      <c r="L565" s="15"/>
      <c r="M565" s="15"/>
    </row>
    <row r="566" spans="2:13" s="1" customFormat="1" ht="15">
      <c r="B566" s="179"/>
      <c r="C566" s="205"/>
      <c r="D566" s="191"/>
      <c r="E566" s="151" t="s">
        <v>502</v>
      </c>
      <c r="F566" s="15"/>
      <c r="G566" s="15"/>
      <c r="H566" s="15"/>
      <c r="I566" s="85" t="s">
        <v>18</v>
      </c>
      <c r="J566" s="15"/>
      <c r="K566" s="127"/>
      <c r="L566" s="15"/>
      <c r="M566" s="15"/>
    </row>
    <row r="567" spans="2:13" s="1" customFormat="1" ht="15">
      <c r="B567" s="179"/>
      <c r="C567" s="205"/>
      <c r="D567" s="191"/>
      <c r="E567" s="151" t="s">
        <v>503</v>
      </c>
      <c r="F567" s="15"/>
      <c r="G567" s="15"/>
      <c r="H567" s="15"/>
      <c r="I567" s="85" t="s">
        <v>18</v>
      </c>
      <c r="J567" s="15"/>
      <c r="K567" s="127"/>
      <c r="L567" s="15"/>
      <c r="M567" s="15"/>
    </row>
    <row r="568" spans="2:13" s="1" customFormat="1" ht="15">
      <c r="B568" s="179"/>
      <c r="C568" s="205"/>
      <c r="D568" s="191"/>
      <c r="E568" s="151" t="s">
        <v>504</v>
      </c>
      <c r="F568" s="15"/>
      <c r="G568" s="15"/>
      <c r="H568" s="15"/>
      <c r="I568" s="85" t="s">
        <v>18</v>
      </c>
      <c r="J568" s="15"/>
      <c r="K568" s="127"/>
      <c r="L568" s="15"/>
      <c r="M568" s="15"/>
    </row>
    <row r="569" spans="2:13" s="1" customFormat="1" ht="15">
      <c r="B569" s="179"/>
      <c r="C569" s="205"/>
      <c r="D569" s="191"/>
      <c r="E569" s="151" t="s">
        <v>505</v>
      </c>
      <c r="F569" s="15"/>
      <c r="G569" s="15"/>
      <c r="H569" s="15"/>
      <c r="I569" s="85" t="s">
        <v>18</v>
      </c>
      <c r="J569" s="15"/>
      <c r="K569" s="127"/>
      <c r="L569" s="15"/>
      <c r="M569" s="15"/>
    </row>
    <row r="570" spans="2:13" s="1" customFormat="1" ht="15">
      <c r="B570" s="179"/>
      <c r="C570" s="205"/>
      <c r="D570" s="191"/>
      <c r="E570" s="151" t="s">
        <v>506</v>
      </c>
      <c r="F570" s="15"/>
      <c r="G570" s="15"/>
      <c r="H570" s="15"/>
      <c r="I570" s="85" t="s">
        <v>18</v>
      </c>
      <c r="J570" s="15"/>
      <c r="K570" s="127"/>
      <c r="L570" s="15"/>
      <c r="M570" s="15"/>
    </row>
    <row r="571" spans="2:13" s="1" customFormat="1" ht="15">
      <c r="B571" s="179"/>
      <c r="C571" s="205"/>
      <c r="D571" s="191"/>
      <c r="E571" s="151" t="s">
        <v>507</v>
      </c>
      <c r="F571" s="15"/>
      <c r="G571" s="15"/>
      <c r="H571" s="15"/>
      <c r="I571" s="85" t="s">
        <v>18</v>
      </c>
      <c r="J571" s="15"/>
      <c r="K571" s="127"/>
      <c r="L571" s="15"/>
      <c r="M571" s="15"/>
    </row>
    <row r="572" spans="2:13" s="1" customFormat="1" ht="15">
      <c r="B572" s="179"/>
      <c r="C572" s="205"/>
      <c r="D572" s="191"/>
      <c r="E572" s="151" t="s">
        <v>508</v>
      </c>
      <c r="F572" s="15"/>
      <c r="G572" s="15"/>
      <c r="H572" s="15"/>
      <c r="I572" s="85" t="s">
        <v>18</v>
      </c>
      <c r="J572" s="15"/>
      <c r="K572" s="127"/>
      <c r="L572" s="15"/>
      <c r="M572" s="15"/>
    </row>
    <row r="573" spans="2:13" s="1" customFormat="1" ht="15">
      <c r="B573" s="179"/>
      <c r="C573" s="205"/>
      <c r="D573" s="191"/>
      <c r="E573" s="151" t="s">
        <v>509</v>
      </c>
      <c r="F573" s="15"/>
      <c r="G573" s="15"/>
      <c r="H573" s="15"/>
      <c r="I573" s="85" t="s">
        <v>18</v>
      </c>
      <c r="J573" s="15"/>
      <c r="K573" s="127"/>
      <c r="L573" s="15"/>
      <c r="M573" s="15"/>
    </row>
    <row r="574" spans="2:13" s="1" customFormat="1" ht="15">
      <c r="B574" s="179"/>
      <c r="C574" s="205"/>
      <c r="D574" s="191"/>
      <c r="E574" s="151" t="s">
        <v>510</v>
      </c>
      <c r="F574" s="15"/>
      <c r="G574" s="15"/>
      <c r="H574" s="15"/>
      <c r="I574" s="85" t="s">
        <v>18</v>
      </c>
      <c r="J574" s="15"/>
      <c r="K574" s="127"/>
      <c r="L574" s="15"/>
      <c r="M574" s="15"/>
    </row>
    <row r="575" spans="2:13" s="1" customFormat="1" ht="15">
      <c r="B575" s="179"/>
      <c r="C575" s="205"/>
      <c r="D575" s="191"/>
      <c r="E575" s="151" t="s">
        <v>511</v>
      </c>
      <c r="F575" s="15"/>
      <c r="G575" s="15"/>
      <c r="H575" s="15"/>
      <c r="I575" s="85" t="s">
        <v>18</v>
      </c>
      <c r="J575" s="15"/>
      <c r="K575" s="127"/>
      <c r="L575" s="15"/>
      <c r="M575" s="15"/>
    </row>
    <row r="576" spans="2:13" s="1" customFormat="1" ht="15">
      <c r="B576" s="179"/>
      <c r="C576" s="205"/>
      <c r="D576" s="191"/>
      <c r="E576" s="151" t="s">
        <v>512</v>
      </c>
      <c r="F576" s="15"/>
      <c r="G576" s="15"/>
      <c r="H576" s="15"/>
      <c r="I576" s="85" t="s">
        <v>18</v>
      </c>
      <c r="J576" s="15"/>
      <c r="K576" s="127"/>
      <c r="L576" s="15"/>
      <c r="M576" s="15"/>
    </row>
    <row r="577" spans="2:13" s="1" customFormat="1" ht="15">
      <c r="B577" s="179"/>
      <c r="C577" s="205"/>
      <c r="D577" s="191"/>
      <c r="E577" s="151" t="s">
        <v>513</v>
      </c>
      <c r="F577" s="15"/>
      <c r="G577" s="15"/>
      <c r="H577" s="15"/>
      <c r="I577" s="85" t="s">
        <v>18</v>
      </c>
      <c r="J577" s="15"/>
      <c r="K577" s="127"/>
      <c r="L577" s="15"/>
      <c r="M577" s="15"/>
    </row>
    <row r="578" spans="2:13" s="1" customFormat="1" ht="15">
      <c r="B578" s="179"/>
      <c r="C578" s="205"/>
      <c r="D578" s="191"/>
      <c r="E578" s="151" t="s">
        <v>514</v>
      </c>
      <c r="F578" s="15"/>
      <c r="G578" s="15"/>
      <c r="H578" s="15"/>
      <c r="I578" s="85" t="s">
        <v>18</v>
      </c>
      <c r="J578" s="15"/>
      <c r="K578" s="127"/>
      <c r="L578" s="15"/>
      <c r="M578" s="15"/>
    </row>
    <row r="579" spans="2:13" s="1" customFormat="1" ht="15">
      <c r="B579" s="179"/>
      <c r="C579" s="205"/>
      <c r="D579" s="191"/>
      <c r="E579" s="151" t="s">
        <v>515</v>
      </c>
      <c r="F579" s="15"/>
      <c r="G579" s="15"/>
      <c r="H579" s="15"/>
      <c r="I579" s="85" t="s">
        <v>18</v>
      </c>
      <c r="J579" s="15"/>
      <c r="K579" s="127"/>
      <c r="L579" s="15"/>
      <c r="M579" s="15"/>
    </row>
    <row r="580" spans="2:13" s="1" customFormat="1" ht="15">
      <c r="B580" s="179"/>
      <c r="C580" s="205"/>
      <c r="D580" s="191"/>
      <c r="E580" s="151" t="s">
        <v>516</v>
      </c>
      <c r="F580" s="15"/>
      <c r="G580" s="15"/>
      <c r="H580" s="15"/>
      <c r="I580" s="85" t="s">
        <v>18</v>
      </c>
      <c r="J580" s="15"/>
      <c r="K580" s="127"/>
      <c r="L580" s="15"/>
      <c r="M580" s="15"/>
    </row>
    <row r="581" spans="2:13" s="1" customFormat="1" ht="15">
      <c r="B581" s="179"/>
      <c r="C581" s="205"/>
      <c r="D581" s="191"/>
      <c r="E581" s="151" t="s">
        <v>517</v>
      </c>
      <c r="F581" s="15"/>
      <c r="G581" s="15"/>
      <c r="H581" s="15"/>
      <c r="I581" s="85" t="s">
        <v>18</v>
      </c>
      <c r="J581" s="15"/>
      <c r="K581" s="127"/>
      <c r="L581" s="15"/>
      <c r="M581" s="15"/>
    </row>
    <row r="582" spans="2:13" s="1" customFormat="1" ht="15">
      <c r="B582" s="179"/>
      <c r="C582" s="205"/>
      <c r="D582" s="191"/>
      <c r="E582" s="151" t="s">
        <v>518</v>
      </c>
      <c r="F582" s="15"/>
      <c r="G582" s="15"/>
      <c r="H582" s="15"/>
      <c r="I582" s="85" t="s">
        <v>18</v>
      </c>
      <c r="J582" s="15"/>
      <c r="K582" s="127"/>
      <c r="L582" s="15"/>
      <c r="M582" s="15"/>
    </row>
    <row r="583" spans="2:13" s="1" customFormat="1" ht="15">
      <c r="B583" s="179"/>
      <c r="C583" s="205"/>
      <c r="D583" s="191"/>
      <c r="E583" s="151" t="s">
        <v>519</v>
      </c>
      <c r="F583" s="15"/>
      <c r="G583" s="15"/>
      <c r="H583" s="15"/>
      <c r="I583" s="85" t="s">
        <v>18</v>
      </c>
      <c r="J583" s="15"/>
      <c r="K583" s="127"/>
      <c r="L583" s="15"/>
      <c r="M583" s="15"/>
    </row>
    <row r="584" spans="2:13" s="1" customFormat="1" ht="15">
      <c r="B584" s="179"/>
      <c r="C584" s="212" t="s">
        <v>456</v>
      </c>
      <c r="D584" s="191" t="s">
        <v>459</v>
      </c>
      <c r="E584" s="151" t="s">
        <v>460</v>
      </c>
      <c r="F584" s="15"/>
      <c r="G584" s="15"/>
      <c r="H584" s="15"/>
      <c r="I584" s="85" t="s">
        <v>18</v>
      </c>
      <c r="J584" s="15"/>
      <c r="K584" s="127"/>
      <c r="L584" s="15"/>
      <c r="M584" s="15"/>
    </row>
    <row r="585" spans="2:13" s="1" customFormat="1" ht="15">
      <c r="B585" s="179"/>
      <c r="C585" s="213"/>
      <c r="D585" s="191"/>
      <c r="E585" s="151" t="s">
        <v>461</v>
      </c>
      <c r="F585" s="15"/>
      <c r="G585" s="15"/>
      <c r="H585" s="15"/>
      <c r="I585" s="85" t="s">
        <v>18</v>
      </c>
      <c r="J585" s="15"/>
      <c r="K585" s="127"/>
      <c r="L585" s="15"/>
      <c r="M585" s="15"/>
    </row>
    <row r="586" spans="2:13" s="1" customFormat="1" ht="15">
      <c r="B586" s="179"/>
      <c r="C586" s="213"/>
      <c r="D586" s="191"/>
      <c r="E586" s="151" t="s">
        <v>462</v>
      </c>
      <c r="F586" s="15"/>
      <c r="G586" s="15"/>
      <c r="H586" s="15"/>
      <c r="I586" s="85" t="s">
        <v>18</v>
      </c>
      <c r="J586" s="15"/>
      <c r="K586" s="127"/>
      <c r="L586" s="15"/>
      <c r="M586" s="15"/>
    </row>
    <row r="587" spans="2:13" s="1" customFormat="1" ht="30">
      <c r="B587" s="179"/>
      <c r="C587" s="213"/>
      <c r="D587" s="147" t="s">
        <v>463</v>
      </c>
      <c r="E587" s="146" t="s">
        <v>464</v>
      </c>
      <c r="F587" s="15"/>
      <c r="G587" s="15"/>
      <c r="H587" s="15"/>
      <c r="I587" s="85" t="s">
        <v>18</v>
      </c>
      <c r="J587" s="15"/>
      <c r="K587" s="127"/>
      <c r="L587" s="15"/>
      <c r="M587" s="15"/>
    </row>
    <row r="588" spans="2:13" s="1" customFormat="1" ht="45">
      <c r="B588" s="179"/>
      <c r="C588" s="213"/>
      <c r="D588" s="147" t="s">
        <v>465</v>
      </c>
      <c r="E588" s="146" t="s">
        <v>466</v>
      </c>
      <c r="F588" s="15"/>
      <c r="G588" s="15"/>
      <c r="H588" s="15"/>
      <c r="I588" s="85" t="s">
        <v>18</v>
      </c>
      <c r="J588" s="15"/>
      <c r="K588" s="127"/>
      <c r="L588" s="15"/>
      <c r="M588" s="15"/>
    </row>
    <row r="589" spans="2:13" s="1" customFormat="1" ht="45">
      <c r="B589" s="179"/>
      <c r="C589" s="213"/>
      <c r="D589" s="147" t="s">
        <v>467</v>
      </c>
      <c r="E589" s="146" t="s">
        <v>468</v>
      </c>
      <c r="F589" s="15"/>
      <c r="G589" s="15"/>
      <c r="H589" s="15"/>
      <c r="I589" s="85" t="s">
        <v>18</v>
      </c>
      <c r="J589" s="15"/>
      <c r="K589" s="127"/>
      <c r="L589" s="15"/>
      <c r="M589" s="15"/>
    </row>
    <row r="590" spans="2:13" s="1" customFormat="1" ht="45">
      <c r="B590" s="179"/>
      <c r="C590" s="213"/>
      <c r="D590" s="147" t="s">
        <v>469</v>
      </c>
      <c r="E590" s="146" t="s">
        <v>470</v>
      </c>
      <c r="F590" s="15"/>
      <c r="G590" s="15"/>
      <c r="H590" s="15"/>
      <c r="I590" s="85" t="s">
        <v>18</v>
      </c>
      <c r="J590" s="15"/>
      <c r="K590" s="127"/>
      <c r="L590" s="15"/>
      <c r="M590" s="15"/>
    </row>
    <row r="591" spans="2:13" s="1" customFormat="1" ht="45">
      <c r="B591" s="179"/>
      <c r="C591" s="213"/>
      <c r="D591" s="147" t="s">
        <v>471</v>
      </c>
      <c r="E591" s="146" t="s">
        <v>472</v>
      </c>
      <c r="F591" s="15"/>
      <c r="G591" s="15"/>
      <c r="H591" s="15"/>
      <c r="I591" s="85" t="s">
        <v>18</v>
      </c>
      <c r="J591" s="15"/>
      <c r="K591" s="127"/>
      <c r="L591" s="15"/>
      <c r="M591" s="15"/>
    </row>
    <row r="592" spans="2:13" s="1" customFormat="1" ht="45">
      <c r="B592" s="179"/>
      <c r="C592" s="213"/>
      <c r="D592" s="147" t="s">
        <v>473</v>
      </c>
      <c r="E592" s="146" t="s">
        <v>474</v>
      </c>
      <c r="F592" s="15"/>
      <c r="G592" s="15"/>
      <c r="H592" s="15"/>
      <c r="I592" s="85" t="s">
        <v>18</v>
      </c>
      <c r="J592" s="15"/>
      <c r="K592" s="127"/>
      <c r="L592" s="15"/>
      <c r="M592" s="15"/>
    </row>
    <row r="593" spans="2:13" s="1" customFormat="1" ht="15">
      <c r="B593" s="179"/>
      <c r="C593" s="213"/>
      <c r="D593" s="138" t="s">
        <v>475</v>
      </c>
      <c r="E593" s="151" t="s">
        <v>476</v>
      </c>
      <c r="F593" s="15"/>
      <c r="G593" s="15"/>
      <c r="H593" s="15"/>
      <c r="I593" s="85" t="s">
        <v>18</v>
      </c>
      <c r="J593" s="15"/>
      <c r="K593" s="127"/>
      <c r="L593" s="15"/>
      <c r="M593" s="15"/>
    </row>
    <row r="594" spans="2:13" s="1" customFormat="1" ht="45">
      <c r="B594" s="179"/>
      <c r="C594" s="213"/>
      <c r="D594" s="147" t="s">
        <v>477</v>
      </c>
      <c r="E594" s="146" t="s">
        <v>478</v>
      </c>
      <c r="F594" s="15"/>
      <c r="G594" s="15"/>
      <c r="H594" s="15"/>
      <c r="I594" s="85" t="s">
        <v>18</v>
      </c>
      <c r="J594" s="15"/>
      <c r="K594" s="127"/>
      <c r="L594" s="15"/>
      <c r="M594" s="15"/>
    </row>
    <row r="595" spans="2:13" s="1" customFormat="1" ht="15">
      <c r="B595" s="179"/>
      <c r="C595" s="213"/>
      <c r="D595" s="15"/>
      <c r="E595" s="76"/>
      <c r="F595" s="15"/>
      <c r="G595" s="15"/>
      <c r="H595" s="15"/>
      <c r="I595" s="85" t="s">
        <v>18</v>
      </c>
      <c r="J595" s="15"/>
      <c r="K595" s="127"/>
      <c r="L595" s="15"/>
      <c r="M595" s="15"/>
    </row>
    <row r="596" spans="2:13" s="1" customFormat="1" ht="45">
      <c r="B596" s="179"/>
      <c r="C596" s="210" t="s">
        <v>458</v>
      </c>
      <c r="D596" s="193" t="s">
        <v>492</v>
      </c>
      <c r="E596" s="151" t="s">
        <v>495</v>
      </c>
      <c r="F596" s="15"/>
      <c r="G596" s="15"/>
      <c r="H596" s="15"/>
      <c r="I596" s="85" t="s">
        <v>18</v>
      </c>
      <c r="J596" s="15"/>
      <c r="K596" s="127"/>
      <c r="L596" s="15"/>
      <c r="M596" s="15"/>
    </row>
    <row r="597" spans="2:13" s="1" customFormat="1" ht="15">
      <c r="B597" s="179"/>
      <c r="C597" s="211"/>
      <c r="D597" s="194"/>
      <c r="E597" s="151" t="s">
        <v>493</v>
      </c>
      <c r="F597" s="15"/>
      <c r="G597" s="15"/>
      <c r="H597" s="15"/>
      <c r="I597" s="85" t="s">
        <v>18</v>
      </c>
      <c r="J597" s="15"/>
      <c r="K597" s="127"/>
      <c r="L597" s="15"/>
      <c r="M597" s="15"/>
    </row>
    <row r="598" spans="2:13" s="1" customFormat="1" ht="45">
      <c r="B598" s="179"/>
      <c r="C598" s="211"/>
      <c r="D598" s="194"/>
      <c r="E598" s="151" t="s">
        <v>532</v>
      </c>
      <c r="F598" s="15"/>
      <c r="G598" s="15"/>
      <c r="H598" s="15"/>
      <c r="I598" s="85"/>
      <c r="J598" s="15"/>
      <c r="K598" s="127"/>
      <c r="L598" s="15"/>
      <c r="M598" s="15"/>
    </row>
    <row r="599" spans="2:13" s="1" customFormat="1" ht="15">
      <c r="B599" s="179"/>
      <c r="C599" s="211"/>
      <c r="D599" s="195"/>
      <c r="E599" s="151" t="s">
        <v>494</v>
      </c>
      <c r="F599" s="15"/>
      <c r="G599" s="15"/>
      <c r="H599" s="15"/>
      <c r="I599" s="85" t="s">
        <v>18</v>
      </c>
      <c r="J599" s="15"/>
      <c r="K599" s="127"/>
      <c r="L599" s="15"/>
      <c r="M599" s="15"/>
    </row>
    <row r="600" spans="2:13" s="1" customFormat="1" ht="15">
      <c r="B600" s="179"/>
      <c r="C600" s="211"/>
      <c r="D600" s="198" t="s">
        <v>496</v>
      </c>
      <c r="E600" s="151"/>
      <c r="F600" s="15"/>
      <c r="G600" s="15"/>
      <c r="H600" s="15"/>
      <c r="I600" s="85" t="s">
        <v>18</v>
      </c>
      <c r="J600" s="15"/>
      <c r="K600" s="127"/>
      <c r="L600" s="15"/>
      <c r="M600" s="15"/>
    </row>
    <row r="601" spans="2:13" s="1" customFormat="1" ht="15">
      <c r="B601" s="179"/>
      <c r="C601" s="211"/>
      <c r="D601" s="206"/>
      <c r="E601" s="154"/>
      <c r="F601" s="15"/>
      <c r="G601" s="15"/>
      <c r="H601" s="15"/>
      <c r="I601" s="85" t="s">
        <v>18</v>
      </c>
      <c r="J601" s="15"/>
      <c r="K601" s="127"/>
      <c r="L601" s="15"/>
      <c r="M601" s="15"/>
    </row>
    <row r="602" spans="2:13" s="1" customFormat="1" ht="15">
      <c r="B602" s="179"/>
      <c r="C602" s="211"/>
      <c r="D602" s="206"/>
      <c r="E602" s="155"/>
      <c r="F602" s="15"/>
      <c r="G602" s="15"/>
      <c r="H602" s="15"/>
      <c r="I602" s="85" t="s">
        <v>18</v>
      </c>
      <c r="J602" s="15"/>
      <c r="K602" s="127"/>
      <c r="L602" s="15"/>
      <c r="M602" s="15"/>
    </row>
    <row r="603" spans="2:13" s="1" customFormat="1" ht="15">
      <c r="B603" s="179"/>
      <c r="C603" s="211"/>
      <c r="D603" s="191" t="s">
        <v>497</v>
      </c>
      <c r="E603" s="137" t="s">
        <v>498</v>
      </c>
      <c r="F603" s="15"/>
      <c r="G603" s="15"/>
      <c r="H603" s="15"/>
      <c r="I603" s="85" t="s">
        <v>18</v>
      </c>
      <c r="J603" s="15"/>
      <c r="K603" s="127"/>
      <c r="L603" s="15"/>
      <c r="M603" s="15"/>
    </row>
    <row r="604" spans="2:13" s="1" customFormat="1" ht="15">
      <c r="B604" s="179"/>
      <c r="C604" s="211"/>
      <c r="D604" s="191"/>
      <c r="E604" s="137" t="s">
        <v>499</v>
      </c>
      <c r="F604" s="15"/>
      <c r="G604" s="15"/>
      <c r="H604" s="15"/>
      <c r="I604" s="85" t="s">
        <v>18</v>
      </c>
      <c r="J604" s="15"/>
      <c r="K604" s="127"/>
      <c r="L604" s="15"/>
      <c r="M604" s="15"/>
    </row>
    <row r="605" spans="2:13" s="1" customFormat="1" ht="15">
      <c r="B605" s="179"/>
      <c r="C605" s="211"/>
      <c r="D605" s="198" t="s">
        <v>520</v>
      </c>
      <c r="E605" s="151" t="s">
        <v>521</v>
      </c>
      <c r="F605" s="15"/>
      <c r="G605" s="15"/>
      <c r="H605" s="15"/>
      <c r="I605" s="85" t="s">
        <v>18</v>
      </c>
      <c r="J605" s="15"/>
      <c r="K605" s="127"/>
      <c r="L605" s="15"/>
      <c r="M605" s="15"/>
    </row>
    <row r="606" spans="2:13" s="1" customFormat="1" ht="15">
      <c r="B606" s="179"/>
      <c r="C606" s="211"/>
      <c r="D606" s="206"/>
      <c r="E606" s="151" t="s">
        <v>522</v>
      </c>
      <c r="F606" s="15"/>
      <c r="G606" s="15"/>
      <c r="H606" s="15"/>
      <c r="I606" s="85" t="s">
        <v>18</v>
      </c>
      <c r="J606" s="15"/>
      <c r="K606" s="127"/>
      <c r="L606" s="15"/>
      <c r="M606" s="15"/>
    </row>
    <row r="607" spans="2:13" s="1" customFormat="1" ht="15">
      <c r="B607" s="179"/>
      <c r="C607" s="211"/>
      <c r="D607" s="206"/>
      <c r="E607" s="151" t="s">
        <v>523</v>
      </c>
      <c r="F607" s="15"/>
      <c r="G607" s="15"/>
      <c r="H607" s="15"/>
      <c r="I607" s="85" t="s">
        <v>18</v>
      </c>
      <c r="J607" s="15"/>
      <c r="K607" s="127"/>
      <c r="L607" s="15"/>
      <c r="M607" s="15"/>
    </row>
    <row r="608" spans="2:13" s="1" customFormat="1" ht="15">
      <c r="B608" s="179"/>
      <c r="C608" s="211"/>
      <c r="D608" s="206"/>
      <c r="E608" s="151" t="s">
        <v>524</v>
      </c>
      <c r="F608" s="15"/>
      <c r="G608" s="15"/>
      <c r="H608" s="15"/>
      <c r="I608" s="85" t="s">
        <v>18</v>
      </c>
      <c r="J608" s="15"/>
      <c r="K608" s="127"/>
      <c r="L608" s="15"/>
      <c r="M608" s="15"/>
    </row>
    <row r="609" spans="2:13" s="1" customFormat="1" ht="15">
      <c r="B609" s="179"/>
      <c r="C609" s="211"/>
      <c r="D609" s="206"/>
      <c r="E609" s="151" t="s">
        <v>525</v>
      </c>
      <c r="F609" s="15"/>
      <c r="G609" s="15"/>
      <c r="H609" s="15"/>
      <c r="I609" s="85" t="s">
        <v>18</v>
      </c>
      <c r="J609" s="15"/>
      <c r="K609" s="127"/>
      <c r="L609" s="15"/>
      <c r="M609" s="15"/>
    </row>
    <row r="610" spans="2:13" s="1" customFormat="1" ht="15">
      <c r="B610" s="179"/>
      <c r="C610" s="211"/>
      <c r="D610" s="206"/>
      <c r="E610" s="151" t="s">
        <v>526</v>
      </c>
      <c r="F610" s="15"/>
      <c r="G610" s="15"/>
      <c r="H610" s="15"/>
      <c r="I610" s="85" t="s">
        <v>18</v>
      </c>
      <c r="J610" s="15"/>
      <c r="K610" s="127"/>
      <c r="L610" s="15"/>
      <c r="M610" s="15"/>
    </row>
    <row r="611" spans="2:13" s="1" customFormat="1" ht="15">
      <c r="B611" s="179"/>
      <c r="C611" s="211"/>
      <c r="D611" s="206"/>
      <c r="E611" s="151" t="s">
        <v>527</v>
      </c>
      <c r="F611" s="15"/>
      <c r="G611" s="15"/>
      <c r="H611" s="15"/>
      <c r="I611" s="85" t="s">
        <v>18</v>
      </c>
      <c r="J611" s="15"/>
      <c r="K611" s="127"/>
      <c r="L611" s="15"/>
      <c r="M611" s="15"/>
    </row>
    <row r="612" spans="2:13" s="1" customFormat="1" ht="15">
      <c r="B612" s="179"/>
      <c r="C612" s="211"/>
      <c r="D612" s="206"/>
      <c r="E612" s="151" t="s">
        <v>528</v>
      </c>
      <c r="F612" s="15"/>
      <c r="G612" s="15"/>
      <c r="H612" s="15"/>
      <c r="I612" s="85" t="s">
        <v>18</v>
      </c>
      <c r="J612" s="15"/>
      <c r="K612" s="127"/>
      <c r="L612" s="15"/>
      <c r="M612" s="15"/>
    </row>
    <row r="613" spans="2:13" s="1" customFormat="1" ht="15">
      <c r="B613" s="179"/>
      <c r="C613" s="211"/>
      <c r="D613" s="206"/>
      <c r="E613" s="151" t="s">
        <v>529</v>
      </c>
      <c r="F613" s="15"/>
      <c r="G613" s="15"/>
      <c r="H613" s="15"/>
      <c r="I613" s="85" t="s">
        <v>18</v>
      </c>
      <c r="J613" s="15"/>
      <c r="K613" s="127"/>
      <c r="L613" s="15"/>
      <c r="M613" s="15"/>
    </row>
    <row r="614" spans="2:13" s="1" customFormat="1" ht="15">
      <c r="B614" s="179"/>
      <c r="C614" s="211"/>
      <c r="D614" s="206"/>
      <c r="E614" s="151" t="s">
        <v>530</v>
      </c>
      <c r="F614" s="15"/>
      <c r="G614" s="15"/>
      <c r="H614" s="15"/>
      <c r="I614" s="85" t="s">
        <v>18</v>
      </c>
      <c r="J614" s="15"/>
      <c r="K614" s="127"/>
      <c r="L614" s="15"/>
      <c r="M614" s="15"/>
    </row>
    <row r="615" spans="2:13" s="1" customFormat="1" ht="15">
      <c r="B615" s="179"/>
      <c r="C615" s="211"/>
      <c r="D615" s="199"/>
      <c r="E615" s="151" t="s">
        <v>531</v>
      </c>
      <c r="F615" s="15"/>
      <c r="G615" s="15"/>
      <c r="H615" s="15"/>
      <c r="I615" s="85" t="s">
        <v>18</v>
      </c>
      <c r="J615" s="15"/>
      <c r="K615" s="127"/>
      <c r="L615" s="15"/>
      <c r="M615" s="15"/>
    </row>
    <row r="616" spans="2:13" s="1" customFormat="1" ht="15">
      <c r="B616" s="179"/>
      <c r="C616" s="211"/>
      <c r="D616" s="157" t="s">
        <v>534</v>
      </c>
      <c r="E616" s="156"/>
      <c r="F616" s="15"/>
      <c r="G616" s="15"/>
      <c r="H616" s="15"/>
      <c r="I616" s="85" t="s">
        <v>18</v>
      </c>
      <c r="J616" s="15"/>
      <c r="K616" s="127"/>
      <c r="L616" s="15"/>
      <c r="M616" s="15"/>
    </row>
    <row r="617" spans="2:13" s="1" customFormat="1" ht="15">
      <c r="B617" s="184" t="s">
        <v>282</v>
      </c>
      <c r="C617" s="185"/>
      <c r="D617" s="185"/>
      <c r="E617" s="185"/>
      <c r="F617" s="64"/>
      <c r="G617" s="64"/>
      <c r="H617" s="64"/>
      <c r="I617" s="128"/>
      <c r="J617" s="64"/>
      <c r="K617" s="129">
        <f>SUM(K523)</f>
        <v>0</v>
      </c>
      <c r="L617" s="64"/>
      <c r="M617" s="64"/>
    </row>
    <row r="618" spans="2:13" s="1" customFormat="1" ht="15">
      <c r="B618" s="170" t="s">
        <v>280</v>
      </c>
      <c r="C618" s="171"/>
      <c r="D618" s="171"/>
      <c r="E618" s="171"/>
      <c r="F618" s="171"/>
      <c r="G618" s="171"/>
      <c r="H618" s="171"/>
      <c r="I618" s="171"/>
      <c r="J618" s="171"/>
      <c r="K618" s="127"/>
      <c r="L618" s="15"/>
      <c r="M618" s="15"/>
    </row>
    <row r="619" spans="2:13" s="1" customFormat="1" ht="15">
      <c r="B619" s="162"/>
      <c r="C619" s="162"/>
      <c r="D619" s="162"/>
      <c r="E619" s="162"/>
      <c r="F619" s="162"/>
      <c r="G619" s="162"/>
      <c r="H619" s="162"/>
      <c r="I619" s="162"/>
      <c r="J619" s="162"/>
      <c r="K619" s="163"/>
      <c r="L619" s="164"/>
      <c r="M619" s="164"/>
    </row>
    <row r="620" spans="14:16" ht="15">
      <c r="N620" s="2"/>
      <c r="O620" s="2"/>
      <c r="P620" s="2"/>
    </row>
    <row r="621" spans="2:13" s="1" customFormat="1" ht="20.25">
      <c r="B621" s="165" t="s">
        <v>540</v>
      </c>
      <c r="C621" s="165"/>
      <c r="D621" s="165"/>
      <c r="E621" s="165"/>
      <c r="F621" s="165"/>
      <c r="G621" s="165"/>
      <c r="H621" s="165"/>
      <c r="I621" s="165"/>
      <c r="J621" s="165"/>
      <c r="K621" s="159" t="e">
        <f>K227+#REF!+#REF!+#REF!+#REF!+#REF!</f>
        <v>#REF!</v>
      </c>
      <c r="L621" s="158"/>
      <c r="M621" s="158"/>
    </row>
    <row r="622" spans="14:16" s="1" customFormat="1" ht="15">
      <c r="N622" s="2"/>
      <c r="O622" s="2"/>
      <c r="P622" s="2"/>
    </row>
    <row r="623" spans="2:255" s="1" customFormat="1" ht="20.25">
      <c r="B623" s="165" t="s">
        <v>539</v>
      </c>
      <c r="C623" s="165"/>
      <c r="D623" s="165"/>
      <c r="E623" s="165"/>
      <c r="F623" s="165"/>
      <c r="G623" s="165"/>
      <c r="H623" s="165"/>
      <c r="I623" s="165"/>
      <c r="J623" s="165"/>
      <c r="K623" s="159" t="e">
        <f>K229+#REF!+#REF!+#REF!+#REF!+#REF!</f>
        <v>#REF!</v>
      </c>
      <c r="L623" s="158"/>
      <c r="M623" s="158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  <c r="IQ623" s="14"/>
      <c r="IR623" s="14"/>
      <c r="IS623" s="14"/>
      <c r="IT623" s="14"/>
      <c r="IU623" s="14"/>
    </row>
    <row r="624" spans="2:255" s="1" customFormat="1" ht="15">
      <c r="B624" s="53"/>
      <c r="C624" s="101"/>
      <c r="D624" s="53"/>
      <c r="E624" s="77"/>
      <c r="F624" s="53"/>
      <c r="G624" s="53"/>
      <c r="H624" s="53"/>
      <c r="I624" s="53"/>
      <c r="J624" s="53"/>
      <c r="K624" s="54"/>
      <c r="L624" s="53"/>
      <c r="M624" s="53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  <c r="IQ624" s="14"/>
      <c r="IR624" s="14"/>
      <c r="IS624" s="14"/>
      <c r="IT624" s="14"/>
      <c r="IU624" s="14"/>
    </row>
    <row r="625" spans="2:255" s="1" customFormat="1" ht="15">
      <c r="B625" s="166" t="s">
        <v>538</v>
      </c>
      <c r="C625" s="166"/>
      <c r="D625" s="166"/>
      <c r="E625" s="77"/>
      <c r="F625" s="53"/>
      <c r="G625" s="53"/>
      <c r="H625" s="53"/>
      <c r="I625" s="53"/>
      <c r="J625" s="53"/>
      <c r="K625" s="54"/>
      <c r="L625" s="53"/>
      <c r="M625" s="53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  <c r="IQ625" s="14"/>
      <c r="IR625" s="14"/>
      <c r="IS625" s="14"/>
      <c r="IT625" s="14"/>
      <c r="IU625" s="14"/>
    </row>
    <row r="626" spans="2:255" s="1" customFormat="1" ht="15">
      <c r="B626" s="77"/>
      <c r="C626" s="77"/>
      <c r="D626" s="77"/>
      <c r="E626" s="77"/>
      <c r="F626" s="53"/>
      <c r="G626" s="53"/>
      <c r="H626" s="53"/>
      <c r="I626" s="53"/>
      <c r="J626" s="53"/>
      <c r="K626" s="54"/>
      <c r="L626" s="53"/>
      <c r="M626" s="53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  <c r="IO626" s="14"/>
      <c r="IP626" s="14"/>
      <c r="IQ626" s="14"/>
      <c r="IR626" s="14"/>
      <c r="IS626" s="14"/>
      <c r="IT626" s="14"/>
      <c r="IU626" s="14"/>
    </row>
    <row r="627" spans="2:255" ht="15">
      <c r="B627" s="55" t="s">
        <v>210</v>
      </c>
      <c r="C627" s="102"/>
      <c r="D627" s="56"/>
      <c r="E627" s="55" t="s">
        <v>211</v>
      </c>
      <c r="F627" s="56"/>
      <c r="G627" s="57"/>
      <c r="H627" s="57"/>
      <c r="I627" s="57"/>
      <c r="J627" s="57"/>
      <c r="K627" s="58"/>
      <c r="L627" s="59"/>
      <c r="M627" s="60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  <c r="IO627" s="14"/>
      <c r="IP627" s="14"/>
      <c r="IQ627" s="14"/>
      <c r="IR627" s="14"/>
      <c r="IS627" s="14"/>
      <c r="IT627" s="14"/>
      <c r="IU627" s="14"/>
    </row>
    <row r="628" spans="2:255" ht="15">
      <c r="B628" s="9" t="s">
        <v>212</v>
      </c>
      <c r="C628" s="103"/>
      <c r="D628" s="9"/>
      <c r="E628" s="71" t="s">
        <v>212</v>
      </c>
      <c r="F628" s="63"/>
      <c r="G628" s="61"/>
      <c r="H628" s="9" t="s">
        <v>213</v>
      </c>
      <c r="I628" s="153">
        <v>0</v>
      </c>
      <c r="J628" s="10"/>
      <c r="K628" s="21"/>
      <c r="L628" s="12"/>
      <c r="M628" s="62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  <c r="IO628" s="14"/>
      <c r="IP628" s="14"/>
      <c r="IQ628" s="14"/>
      <c r="IR628" s="14"/>
      <c r="IS628" s="14"/>
      <c r="IT628" s="14"/>
      <c r="IU628" s="14"/>
    </row>
    <row r="629" spans="2:255" ht="15">
      <c r="B629" s="56"/>
      <c r="C629" s="101"/>
      <c r="D629" s="56"/>
      <c r="E629" s="56"/>
      <c r="F629" s="53"/>
      <c r="G629" s="57"/>
      <c r="H629" s="57"/>
      <c r="I629" s="57"/>
      <c r="J629" s="57"/>
      <c r="K629" s="58"/>
      <c r="L629" s="59"/>
      <c r="M629" s="60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  <c r="IO629" s="14"/>
      <c r="IP629" s="14"/>
      <c r="IQ629" s="14"/>
      <c r="IR629" s="14"/>
      <c r="IS629" s="14"/>
      <c r="IT629" s="14"/>
      <c r="IU629" s="14"/>
    </row>
    <row r="630" spans="2:255" ht="15">
      <c r="B630" s="9" t="s">
        <v>212</v>
      </c>
      <c r="C630" s="103"/>
      <c r="D630" s="56"/>
      <c r="E630" s="71" t="s">
        <v>212</v>
      </c>
      <c r="F630" s="63"/>
      <c r="G630" s="61"/>
      <c r="H630" s="57"/>
      <c r="I630" s="57"/>
      <c r="J630" s="57"/>
      <c r="K630" s="58"/>
      <c r="L630" s="59"/>
      <c r="M630" s="60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  <c r="IO630" s="14"/>
      <c r="IP630" s="14"/>
      <c r="IQ630" s="14"/>
      <c r="IR630" s="14"/>
      <c r="IS630" s="14"/>
      <c r="IT630" s="14"/>
      <c r="IU630" s="14"/>
    </row>
    <row r="631" spans="2:255" ht="15">
      <c r="B631" s="56"/>
      <c r="C631" s="101"/>
      <c r="D631" s="56"/>
      <c r="E631" s="56"/>
      <c r="F631" s="53"/>
      <c r="G631" s="57"/>
      <c r="H631" s="57"/>
      <c r="I631" s="57"/>
      <c r="J631" s="57"/>
      <c r="K631" s="58"/>
      <c r="L631" s="59"/>
      <c r="M631" s="60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  <c r="IQ631" s="14"/>
      <c r="IR631" s="14"/>
      <c r="IS631" s="14"/>
      <c r="IT631" s="14"/>
      <c r="IU631" s="14"/>
    </row>
    <row r="632" spans="2:255" ht="15">
      <c r="B632" s="9" t="s">
        <v>214</v>
      </c>
      <c r="C632" s="103"/>
      <c r="D632" s="56"/>
      <c r="E632" s="71" t="s">
        <v>214</v>
      </c>
      <c r="F632" s="63"/>
      <c r="G632" s="61"/>
      <c r="H632" s="57"/>
      <c r="I632" s="57"/>
      <c r="J632" s="57"/>
      <c r="K632" s="58"/>
      <c r="L632" s="59"/>
      <c r="M632" s="60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  <c r="IH632" s="14"/>
      <c r="II632" s="14"/>
      <c r="IJ632" s="14"/>
      <c r="IK632" s="14"/>
      <c r="IL632" s="14"/>
      <c r="IM632" s="14"/>
      <c r="IN632" s="14"/>
      <c r="IO632" s="14"/>
      <c r="IP632" s="14"/>
      <c r="IQ632" s="14"/>
      <c r="IR632" s="14"/>
      <c r="IS632" s="14"/>
      <c r="IT632" s="14"/>
      <c r="IU632" s="14"/>
    </row>
  </sheetData>
  <sheetProtection/>
  <protectedRanges>
    <protectedRange password="CC00" sqref="B22:C25 E22:E25 D22 B403:C403 E403 B520:C520 E520" name="Intervalo1_1_1"/>
    <protectedRange password="CC00" sqref="D23:D25 D403 D520" name="Intervalo1_3_1_1"/>
    <protectedRange password="CC00" sqref="E31" name="Intervalo1_4_2"/>
    <protectedRange password="CC00" sqref="E80:E87" name="Intervalo1_3"/>
    <protectedRange password="CC00" sqref="E89" name="Intervalo1_9"/>
    <protectedRange password="CC00" sqref="E88" name="Intervalo1_6_1"/>
    <protectedRange password="CC00" sqref="E96" name="Intervalo1_8"/>
    <protectedRange password="CC00" sqref="E98" name="Intervalo1_11"/>
    <protectedRange password="CC00" sqref="E106:E108" name="Intervalo1_5"/>
    <protectedRange password="CC00" sqref="E128" name="Intervalo1_2_4"/>
    <protectedRange password="CC00" sqref="E353" name="Intervalo1_3_6_2"/>
    <protectedRange password="CC00" sqref="E540" name="Intervalo1_3_9_1"/>
    <protectedRange password="CC00" sqref="E541" name="Intervalo1_3_9_2"/>
    <protectedRange password="CC00" sqref="D543" name="Intervalo1_11_1"/>
    <protectedRange password="CC00" sqref="E543" name="Intervalo1_3_9_3"/>
    <protectedRange password="CC00" sqref="D544" name="Intervalo1_11_2"/>
    <protectedRange password="CC00" sqref="E550:E553" name="Intervalo1_3_9_4"/>
  </protectedRanges>
  <mergeCells count="229">
    <mergeCell ref="C20:K20"/>
    <mergeCell ref="D32:D35"/>
    <mergeCell ref="D36:D38"/>
    <mergeCell ref="D39:D50"/>
    <mergeCell ref="D53:D56"/>
    <mergeCell ref="C27:C35"/>
    <mergeCell ref="D27:D31"/>
    <mergeCell ref="B26:M26"/>
    <mergeCell ref="C15:K15"/>
    <mergeCell ref="C16:K16"/>
    <mergeCell ref="C17:K17"/>
    <mergeCell ref="C18:K18"/>
    <mergeCell ref="C19:K19"/>
    <mergeCell ref="B9:M9"/>
    <mergeCell ref="B8:M8"/>
    <mergeCell ref="M22:M23"/>
    <mergeCell ref="L13:L15"/>
    <mergeCell ref="M13:M15"/>
    <mergeCell ref="B22:E22"/>
    <mergeCell ref="F22:G22"/>
    <mergeCell ref="H22:I22"/>
    <mergeCell ref="K22:K23"/>
    <mergeCell ref="L22:L23"/>
    <mergeCell ref="J22:J23"/>
    <mergeCell ref="D77:D79"/>
    <mergeCell ref="C77:C91"/>
    <mergeCell ref="D80:D90"/>
    <mergeCell ref="D92:D99"/>
    <mergeCell ref="C57:C76"/>
    <mergeCell ref="C92:C125"/>
    <mergeCell ref="D100:D101"/>
    <mergeCell ref="D102:D103"/>
    <mergeCell ref="D106:D108"/>
    <mergeCell ref="D111:D113"/>
    <mergeCell ref="D116:D117"/>
    <mergeCell ref="B139:E139"/>
    <mergeCell ref="B27:B138"/>
    <mergeCell ref="C36:C52"/>
    <mergeCell ref="C53:C56"/>
    <mergeCell ref="C126:C138"/>
    <mergeCell ref="D65:D66"/>
    <mergeCell ref="D72:D76"/>
    <mergeCell ref="D119:D120"/>
    <mergeCell ref="D122:D123"/>
    <mergeCell ref="D124:D125"/>
    <mergeCell ref="D126:D128"/>
    <mergeCell ref="D134:D138"/>
    <mergeCell ref="D129:D131"/>
    <mergeCell ref="B245:E245"/>
    <mergeCell ref="B442:E442"/>
    <mergeCell ref="D163:D165"/>
    <mergeCell ref="D177:D179"/>
    <mergeCell ref="D181:D182"/>
    <mergeCell ref="D190:D196"/>
    <mergeCell ref="D197:D200"/>
    <mergeCell ref="D201:D202"/>
    <mergeCell ref="C225:C227"/>
    <mergeCell ref="B223:B227"/>
    <mergeCell ref="B240:M240"/>
    <mergeCell ref="D140:D142"/>
    <mergeCell ref="D144:D145"/>
    <mergeCell ref="D146:D148"/>
    <mergeCell ref="D149:D151"/>
    <mergeCell ref="B241:B244"/>
    <mergeCell ref="D152:D153"/>
    <mergeCell ref="D155:D156"/>
    <mergeCell ref="C140:C148"/>
    <mergeCell ref="C149:C160"/>
    <mergeCell ref="B238:J238"/>
    <mergeCell ref="D205:D209"/>
    <mergeCell ref="D214:D216"/>
    <mergeCell ref="D220:D221"/>
    <mergeCell ref="B222:E222"/>
    <mergeCell ref="B140:B221"/>
    <mergeCell ref="C161:C189"/>
    <mergeCell ref="C190:C221"/>
    <mergeCell ref="C223:C224"/>
    <mergeCell ref="B621:J621"/>
    <mergeCell ref="D545:D549"/>
    <mergeCell ref="C584:C595"/>
    <mergeCell ref="D584:D586"/>
    <mergeCell ref="D596:D599"/>
    <mergeCell ref="B229:E229"/>
    <mergeCell ref="B230:J230"/>
    <mergeCell ref="B232:M232"/>
    <mergeCell ref="B233:B236"/>
    <mergeCell ref="B237:E237"/>
    <mergeCell ref="B256:M256"/>
    <mergeCell ref="D605:D615"/>
    <mergeCell ref="B522:M522"/>
    <mergeCell ref="B617:E617"/>
    <mergeCell ref="B618:J618"/>
    <mergeCell ref="C596:C616"/>
    <mergeCell ref="B269:E269"/>
    <mergeCell ref="D600:D602"/>
    <mergeCell ref="D603:D604"/>
    <mergeCell ref="D565:D583"/>
    <mergeCell ref="B246:J246"/>
    <mergeCell ref="B248:M248"/>
    <mergeCell ref="B249:B252"/>
    <mergeCell ref="B253:E253"/>
    <mergeCell ref="B254:J254"/>
    <mergeCell ref="B437:M437"/>
    <mergeCell ref="B288:M288"/>
    <mergeCell ref="B289:B292"/>
    <mergeCell ref="B257:B260"/>
    <mergeCell ref="B261:E261"/>
    <mergeCell ref="B262:J262"/>
    <mergeCell ref="B434:E434"/>
    <mergeCell ref="B281:B284"/>
    <mergeCell ref="B429:M429"/>
    <mergeCell ref="B264:M264"/>
    <mergeCell ref="B265:B268"/>
    <mergeCell ref="B293:E293"/>
    <mergeCell ref="B24:M24"/>
    <mergeCell ref="B273:B276"/>
    <mergeCell ref="B277:E277"/>
    <mergeCell ref="B278:J278"/>
    <mergeCell ref="B280:M280"/>
    <mergeCell ref="B270:J270"/>
    <mergeCell ref="B272:M272"/>
    <mergeCell ref="B285:E285"/>
    <mergeCell ref="B286:J286"/>
    <mergeCell ref="B294:J294"/>
    <mergeCell ref="B296:M296"/>
    <mergeCell ref="B297:B300"/>
    <mergeCell ref="B301:E301"/>
    <mergeCell ref="B302:J302"/>
    <mergeCell ref="D371:D374"/>
    <mergeCell ref="B304:M304"/>
    <mergeCell ref="B305:B308"/>
    <mergeCell ref="B309:E309"/>
    <mergeCell ref="B310:J310"/>
    <mergeCell ref="B312:M312"/>
    <mergeCell ref="B313:B316"/>
    <mergeCell ref="B317:E317"/>
    <mergeCell ref="B318:J318"/>
    <mergeCell ref="B320:M320"/>
    <mergeCell ref="D356:D357"/>
    <mergeCell ref="B321:B382"/>
    <mergeCell ref="B383:E383"/>
    <mergeCell ref="B384:J384"/>
    <mergeCell ref="B386:M386"/>
    <mergeCell ref="B387:B390"/>
    <mergeCell ref="D340:D341"/>
    <mergeCell ref="D343:D344"/>
    <mergeCell ref="D353:D355"/>
    <mergeCell ref="D362:D366"/>
    <mergeCell ref="D346:D348"/>
    <mergeCell ref="B391:E391"/>
    <mergeCell ref="B392:J392"/>
    <mergeCell ref="B394:M394"/>
    <mergeCell ref="B395:B398"/>
    <mergeCell ref="B399:E399"/>
    <mergeCell ref="D538:D541"/>
    <mergeCell ref="C523:C583"/>
    <mergeCell ref="B520:M520"/>
    <mergeCell ref="D550:D553"/>
    <mergeCell ref="D554:D564"/>
    <mergeCell ref="B422:B425"/>
    <mergeCell ref="B400:J400"/>
    <mergeCell ref="B405:M405"/>
    <mergeCell ref="B406:B409"/>
    <mergeCell ref="B410:E410"/>
    <mergeCell ref="B411:J411"/>
    <mergeCell ref="B403:M403"/>
    <mergeCell ref="D523:D524"/>
    <mergeCell ref="D525:D527"/>
    <mergeCell ref="D529:D532"/>
    <mergeCell ref="D533:D534"/>
    <mergeCell ref="D535:D536"/>
    <mergeCell ref="B430:B433"/>
    <mergeCell ref="B438:B441"/>
    <mergeCell ref="B435:J435"/>
    <mergeCell ref="B426:E426"/>
    <mergeCell ref="B427:J427"/>
    <mergeCell ref="D321:D325"/>
    <mergeCell ref="D327:D329"/>
    <mergeCell ref="D334:D336"/>
    <mergeCell ref="B413:M413"/>
    <mergeCell ref="B414:B417"/>
    <mergeCell ref="B418:E418"/>
    <mergeCell ref="B419:J419"/>
    <mergeCell ref="B421:M421"/>
    <mergeCell ref="B443:J443"/>
    <mergeCell ref="B445:M445"/>
    <mergeCell ref="B446:B449"/>
    <mergeCell ref="B450:E450"/>
    <mergeCell ref="B451:J451"/>
    <mergeCell ref="B453:M453"/>
    <mergeCell ref="B454:B457"/>
    <mergeCell ref="B458:E458"/>
    <mergeCell ref="B459:J459"/>
    <mergeCell ref="B461:M461"/>
    <mergeCell ref="B462:B465"/>
    <mergeCell ref="B466:E466"/>
    <mergeCell ref="B467:J467"/>
    <mergeCell ref="B469:M469"/>
    <mergeCell ref="B470:B473"/>
    <mergeCell ref="B474:E474"/>
    <mergeCell ref="B475:J475"/>
    <mergeCell ref="B477:M477"/>
    <mergeCell ref="B501:M501"/>
    <mergeCell ref="B478:B481"/>
    <mergeCell ref="B482:E482"/>
    <mergeCell ref="B483:J483"/>
    <mergeCell ref="B485:M485"/>
    <mergeCell ref="B486:B489"/>
    <mergeCell ref="B490:E490"/>
    <mergeCell ref="B510:E510"/>
    <mergeCell ref="B511:J511"/>
    <mergeCell ref="B513:M513"/>
    <mergeCell ref="B514:B515"/>
    <mergeCell ref="B516:E516"/>
    <mergeCell ref="B491:J491"/>
    <mergeCell ref="B493:M493"/>
    <mergeCell ref="B494:B497"/>
    <mergeCell ref="B498:E498"/>
    <mergeCell ref="B499:J499"/>
    <mergeCell ref="B623:J623"/>
    <mergeCell ref="B625:D625"/>
    <mergeCell ref="C321:C382"/>
    <mergeCell ref="B517:J517"/>
    <mergeCell ref="C502:C505"/>
    <mergeCell ref="C506:C509"/>
    <mergeCell ref="D505:E505"/>
    <mergeCell ref="D509:E509"/>
    <mergeCell ref="B523:B616"/>
    <mergeCell ref="B502:B509"/>
  </mergeCells>
  <dataValidations count="1">
    <dataValidation allowBlank="1" showInputMessage="1" showErrorMessage="1" errorTitle="Categoria inválida" error="Por favor, seleccione uma categoria da lista." sqref="B621 B623:B626 C624 E351 B617:C617 D600 D603 E604 E596 D590:D594 D587 E585:E594 C596 D545 D542:E542 E544:E549 D537:D538 D535 D533 E524:E539 D529 D525 D523 D550 B522:C523 B516 B510 B498 B490 B482 B474 B466 B458 B450 B442 B434 E347:E348 D371 D370:E370 E371:E374 E323:E325 B426 B418 B410 B399 B391 B383 B317 B309 B301 B293 B285 B277 B269 B261 B253 B245 B237 B232:C232 B228:B229 C228 B222:B223 B139:B140 C27 C223 C225:C226 C36 C161 C149 B26 C126 C92 C77 C57 C140 C190"/>
  </dataValidations>
  <printOptions/>
  <pageMargins left="0.15748031496062992" right="0.15748031496062992" top="0.35433070866141736" bottom="0.5511811023622047" header="0.1968503937007874" footer="0.31496062992125984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vanderlei.neves</dc:creator>
  <cp:keywords/>
  <dc:description/>
  <cp:lastModifiedBy>ARAP - Any  Teixeira</cp:lastModifiedBy>
  <cp:lastPrinted>2012-08-14T11:00:48Z</cp:lastPrinted>
  <dcterms:created xsi:type="dcterms:W3CDTF">2011-08-24T16:31:46Z</dcterms:created>
  <dcterms:modified xsi:type="dcterms:W3CDTF">2016-06-09T17:00:47Z</dcterms:modified>
  <cp:category/>
  <cp:version/>
  <cp:contentType/>
  <cp:contentStatus/>
</cp:coreProperties>
</file>