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910"/>
  </bookViews>
  <sheets>
    <sheet name="Fo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B65" i="1"/>
</calcChain>
</file>

<file path=xl/sharedStrings.xml><?xml version="1.0" encoding="utf-8"?>
<sst xmlns="http://schemas.openxmlformats.org/spreadsheetml/2006/main" count="438" uniqueCount="224">
  <si>
    <t>Nº</t>
  </si>
  <si>
    <t>Empresas</t>
  </si>
  <si>
    <t>Projeto</t>
  </si>
  <si>
    <t>Objecto do Contrato</t>
  </si>
  <si>
    <t>Tipo de Procedimento</t>
  </si>
  <si>
    <t>Codigo do Procedimento</t>
  </si>
  <si>
    <t>Tipo de contrato</t>
  </si>
  <si>
    <t>Ano contrato</t>
  </si>
  <si>
    <t xml:space="preserve">Data Assinatura </t>
  </si>
  <si>
    <t>Duração do Contrato</t>
  </si>
  <si>
    <t>Ajuste Direto</t>
  </si>
  <si>
    <t>Contrato de Fornecimento de Bens</t>
  </si>
  <si>
    <t>6 Meses</t>
  </si>
  <si>
    <t>Contrato de Empreitada</t>
  </si>
  <si>
    <t>Transporte e Construção Castanha Lda</t>
  </si>
  <si>
    <t>Aquisição de 3 DAE Desfibrilhador Automatico externo para os serviços de Bombeiros Municipais</t>
  </si>
  <si>
    <t>Ambex Equipamentos Lda.</t>
  </si>
  <si>
    <t>Concurso restrito</t>
  </si>
  <si>
    <t>22/CMS</t>
  </si>
  <si>
    <t>Fornecimento de uma viatura acidentada marca Ford Ranger para reparação e substituição de peças da Viatura SL-88-AO afeto ao Gabinete Tecnico</t>
  </si>
  <si>
    <t>Espaço Kintalona Lda.</t>
  </si>
  <si>
    <t>Fornecimento de bens</t>
  </si>
  <si>
    <t>Aluguer de uma Carrinha Dina para os Serviços de Limpeza urbana na Santa Maria</t>
  </si>
  <si>
    <t>Espaço Coti Preta Lda.</t>
  </si>
  <si>
    <t>Aquisição de Serviço</t>
  </si>
  <si>
    <t>4 meses</t>
  </si>
  <si>
    <t>AMP - Equipamentos Hoteleiros Lda.</t>
  </si>
  <si>
    <t>Fornecimento de Bens</t>
  </si>
  <si>
    <t>Fornecimento de Camara Frigorofica isotermicade conservação e equipamentos de refrigeração - Fundo Turismo</t>
  </si>
  <si>
    <t>Fornecimento de Equipamentos para o Mercado Municipal - Fundo Turismo</t>
  </si>
  <si>
    <t>Pequena Obra de Calcetamento na zona X- Eco na Cidade de Espargos</t>
  </si>
  <si>
    <t>Trabalho de Restauração e colocação de iluminação no monumento á aeronautica civil na rotunda do Aeroporto Amílcar Cabral</t>
  </si>
  <si>
    <t>Manuel Almeida - Acabamentos e reparações lda.</t>
  </si>
  <si>
    <t>1 Meses</t>
  </si>
  <si>
    <t>Fornecimento de trofeus</t>
  </si>
  <si>
    <t>Iera Meios Publicitarios Lda.</t>
  </si>
  <si>
    <t>Fornecimento deBens</t>
  </si>
  <si>
    <t>1 ano</t>
  </si>
  <si>
    <t xml:space="preserve">Aquisição de Serviço de AuditoriaFinanceira Externa </t>
  </si>
  <si>
    <t>Concurso publico</t>
  </si>
  <si>
    <t>07/CMS/2025</t>
  </si>
  <si>
    <t>Rmais Consulting S.A</t>
  </si>
  <si>
    <t>fornecimento de bens</t>
  </si>
  <si>
    <t>para assinatura</t>
  </si>
  <si>
    <t>3 anos</t>
  </si>
  <si>
    <t>Trabalhos de remodelação de WC`s no Mercado Municipal de Santa Maria</t>
  </si>
  <si>
    <t>Proeng Servics Lda.</t>
  </si>
  <si>
    <t>17/CMS/2025</t>
  </si>
  <si>
    <t>contrato empreitada</t>
  </si>
  <si>
    <t>Aquisição de um Mac Book pro Apple preto</t>
  </si>
  <si>
    <t>JN Auto lda.</t>
  </si>
  <si>
    <t xml:space="preserve">Fornecimento de peças para as viaturas ambulâncias da câmara Municipal </t>
  </si>
  <si>
    <t>concurso restrito</t>
  </si>
  <si>
    <t>01/CMS/2025</t>
  </si>
  <si>
    <t>Global option Lda.</t>
  </si>
  <si>
    <t>Fornecimento de 12(doze) contentores metalicos para recolhas de residuos  solidos urbanos</t>
  </si>
  <si>
    <t>Do Carmo Construções Lda.</t>
  </si>
  <si>
    <t>Aquisição de lotes de blocos dentro do quadro de apoio a autoconstrução a varias familias</t>
  </si>
  <si>
    <t>1 Mês</t>
  </si>
  <si>
    <t>Bom Belo Calçados e Vestuarios Lda.</t>
  </si>
  <si>
    <t>Fornecimento de materiais para reparação e manutenção de efeitos de natal</t>
  </si>
  <si>
    <t>1 mês</t>
  </si>
  <si>
    <t>Realização de um evento Musical de passagem de fim de ano no Pedonal Toy Pedro na Cidade de Espargos</t>
  </si>
  <si>
    <t>Tchida Produções Lda.</t>
  </si>
  <si>
    <t>Aquisição de Serviços</t>
  </si>
  <si>
    <t>Aquisição de Fogos de Artificio</t>
  </si>
  <si>
    <t>Agostinho Simões Gomes Lda.</t>
  </si>
  <si>
    <t>Aquisição de materiais ecolares</t>
  </si>
  <si>
    <t>Ian Nereu Construção Civil Lda.</t>
  </si>
  <si>
    <t>Obras de Reabilitação do Centro Infantil Solidariedade na Cidade de Espargos</t>
  </si>
  <si>
    <t>Obras de Realibitação do Jardim Borboleta na Cidade de Espargos</t>
  </si>
  <si>
    <t>Obras de manutenção do Jardim de Pedra de Lume</t>
  </si>
  <si>
    <t>Trabalhos de vedação do campo de futebol de 11 na Palmeira</t>
  </si>
  <si>
    <t>Proeng Serviçes</t>
  </si>
  <si>
    <t>32/CMS/2025</t>
  </si>
  <si>
    <r>
      <rPr>
        <sz val="10"/>
        <color theme="1"/>
        <rFont val="Times New Roman"/>
        <family val="1"/>
      </rPr>
      <t xml:space="preserve"> Alugue</t>
    </r>
    <r>
      <rPr>
        <sz val="11"/>
        <color theme="1"/>
        <rFont val="Times New Roman"/>
        <family val="1"/>
      </rPr>
      <t xml:space="preserve">r </t>
    </r>
    <r>
      <rPr>
        <sz val="10"/>
        <color theme="1"/>
        <rFont val="Times New Roman"/>
        <family val="1"/>
      </rPr>
      <t>de maquina multifunções para montagem e desmontagem da logística do festival de Santa Maria 2025.</t>
    </r>
  </si>
  <si>
    <t>M A Carvalho Transporte Lda.</t>
  </si>
  <si>
    <t>Aquisição de serviços</t>
  </si>
  <si>
    <t>Fornecimento de materiais de construção para o centro infantojuvenil de Santa maria</t>
  </si>
  <si>
    <t>15/CMS/2025</t>
  </si>
  <si>
    <t>Socool Sociedade Comercial Lda.</t>
  </si>
  <si>
    <t>Fornecimento de 500(quinhentos) T-Shirts e 300(trezentos) Chapéus para as comemorações da semana da Juvenude</t>
  </si>
  <si>
    <t>Publisal Lda.</t>
  </si>
  <si>
    <t>Fornecimento de 50(cinquenta) Pneus para os Serviços de Ambiente e Saneamento</t>
  </si>
  <si>
    <t>03/CMS/2025</t>
  </si>
  <si>
    <t>Aquisição de Seviço para execução de montagem e desmontagem de PT movel - festival de Santa Maria</t>
  </si>
  <si>
    <t>Sabunhima Instalações Eletricas Lda.</t>
  </si>
  <si>
    <t>Transportes Domesticos e internacionais lda.</t>
  </si>
  <si>
    <t>Atelier Idalina Ribeira Lda.</t>
  </si>
  <si>
    <t>Fornecimento de 150 Uniformes para as criancas do Jardim Infantil Florescer</t>
  </si>
  <si>
    <t>2 meses</t>
  </si>
  <si>
    <t>A2L Arquitetura e Construção Lda.</t>
  </si>
  <si>
    <t>Fornecimento de Equipamentos para o centro Infanto Juvenil de Santa Maria</t>
  </si>
  <si>
    <t>21/CMS/2024</t>
  </si>
  <si>
    <t>Aquisição de serviço</t>
  </si>
  <si>
    <t>Tchida Produções&amp; Eventos Lda.</t>
  </si>
  <si>
    <t>Realização de um evento musical enquadrada nas comemorações da Semana da Republica</t>
  </si>
  <si>
    <t>1 meês</t>
  </si>
  <si>
    <t>New Car Lda.</t>
  </si>
  <si>
    <t>Aquisição de um camião de pequeno porte Basculante para os Mercados e Serviços de Saneamento - Fundo Turismo</t>
  </si>
  <si>
    <t>33/CMS/2025</t>
  </si>
  <si>
    <t>2 anos</t>
  </si>
  <si>
    <t>Tchida Produções e Eventos Lda.</t>
  </si>
  <si>
    <t>programa comemorativo das festividades do Carnaval</t>
  </si>
  <si>
    <t>Sal Peças Santos Moreira</t>
  </si>
  <si>
    <t>Aquisição de peças para viatura Dina SL-54-BE e Toyota Hilux SL-93-BD</t>
  </si>
  <si>
    <t>Aquisição de Peças sobressalentes</t>
  </si>
  <si>
    <t>Silvia Antunes</t>
  </si>
  <si>
    <t>Equipamentos informáticos</t>
  </si>
  <si>
    <t>Aquisição de 9 PCs para serviços e departamento da Câmara do Sal</t>
  </si>
  <si>
    <t>13/CMS/2025</t>
  </si>
  <si>
    <t>60 dias</t>
  </si>
  <si>
    <t>Global África</t>
  </si>
  <si>
    <t>Aquisição de dois minautocaros</t>
  </si>
  <si>
    <t>Aquisição de dois miniautocarros</t>
  </si>
  <si>
    <t>02/CMS/2025</t>
  </si>
  <si>
    <t>Aquisição de sinais de trânsito</t>
  </si>
  <si>
    <t>Fornecimento de sinais de trânsito</t>
  </si>
  <si>
    <t>Manuel Gomes Dos Anjos &amp; Filhos</t>
  </si>
  <si>
    <t>Aquisição de mobiliários</t>
  </si>
  <si>
    <t>Aquisição de sofá para residencia Presidencial da Câmara Municipal do Sal</t>
  </si>
  <si>
    <t xml:space="preserve">30 dias </t>
  </si>
  <si>
    <t>TDI - Transporte Domésticos e Internacionais</t>
  </si>
  <si>
    <t>Aquisição de10 Pneus e 2 baterias</t>
  </si>
  <si>
    <t>Aquisição de 10 Penus e duas baterias</t>
  </si>
  <si>
    <t>JP-Construções</t>
  </si>
  <si>
    <t>Obras de Reabilitação de Recintos Desportivos</t>
  </si>
  <si>
    <t>Reabilitação, vedação e Pintura do Campo Desportivo Djack Soia sito na Palmeira</t>
  </si>
  <si>
    <t xml:space="preserve">Contrato de Empreitada </t>
  </si>
  <si>
    <t>16/CMS/2025</t>
  </si>
  <si>
    <t>Execução de uma pista de carrinhos no Parque Infantil Abil Duarte</t>
  </si>
  <si>
    <t>COBEROBRA Construções, Lda.</t>
  </si>
  <si>
    <t>Preço</t>
  </si>
  <si>
    <t>728.000</t>
  </si>
  <si>
    <t>Aquisição de 90 (noventa) contentores de lixo de polietileno e 10 (dez) contentores de metal</t>
  </si>
  <si>
    <t>Concurso Restrito</t>
  </si>
  <si>
    <t>19/CMS/2025</t>
  </si>
  <si>
    <t>Fundo do Turismo</t>
  </si>
  <si>
    <t>Brilho +</t>
  </si>
  <si>
    <t>ORGANIZAÇÃO DAS FESTAS DE PASSAGEM DE ANO 2025</t>
  </si>
  <si>
    <t>DG- Produções SU Lda</t>
  </si>
  <si>
    <t>contrato de aquisição de serviço</t>
  </si>
  <si>
    <t>Aquisição de um (1) Quadriciclo.</t>
  </si>
  <si>
    <t xml:space="preserve">Aquisição de 180 postes de madeira e os respetivos cabos </t>
  </si>
  <si>
    <t>21/cms/2025</t>
  </si>
  <si>
    <t xml:space="preserve">1 ano </t>
  </si>
  <si>
    <t>S&amp;B - SEMEDO&amp;BRITO, Lda</t>
  </si>
  <si>
    <t>Casas de Banho – Festival de Santa Maria - 2025</t>
  </si>
  <si>
    <t>Festival de Santa Maria</t>
  </si>
  <si>
    <t>APE- ACEESSRIOS PARA EVENTOS, LDA</t>
  </si>
  <si>
    <t>Aluguer e montagem de palco, tendas, ecrã LED e iluminação do Festival de Santa Maria</t>
  </si>
  <si>
    <t>Aquisição de 16.000 copos para o Festival de Santa Maria nos dias 12 e 13 de setembro de 2025</t>
  </si>
  <si>
    <t>Eletrificação de todo o perímetro do evento e a contratação de artistas – 2025</t>
  </si>
  <si>
    <t>Limpeza e saneamento – Festival de Santa Maria 2025</t>
  </si>
  <si>
    <t>1 mês+J50</t>
  </si>
  <si>
    <t>Construções Carciano Santos, sociedade unipessoal Lda</t>
  </si>
  <si>
    <t>Aquisição de 16.000 pulseiras com controlo de acesso para o Festival de Santa Maria nos dias 12 e 13 de setembro de 2025.</t>
  </si>
  <si>
    <t>PASSID - INOVAÇÃO E TECNOLOGIA, SOCIEDADE UNIPESSOAL LDA.</t>
  </si>
  <si>
    <t>Aluguer e montagem de sistema de sonorização do Festival de Santa Maria - 2025</t>
  </si>
  <si>
    <t>Segurança Privada Para o Festival de Santa Maria durante os dias do evento - 2025.</t>
  </si>
  <si>
    <t xml:space="preserve">CV Alerta, sociedade unipessoal lda </t>
  </si>
  <si>
    <t>3 meses</t>
  </si>
  <si>
    <t>Reparação do Camião de RSU cedido pela Câmara Municipal de Calheta</t>
  </si>
  <si>
    <t>Caiadas Maquinas sociedade Unipessoal, Lda</t>
  </si>
  <si>
    <t xml:space="preserve">6 meses </t>
  </si>
  <si>
    <t>OBRAS DE ADAPTAÇÃO NO MERCADO DE SANTA MARIA</t>
  </si>
  <si>
    <t>contrato de empreitada</t>
  </si>
  <si>
    <t xml:space="preserve">SGL– Sociedade de construções L.da </t>
  </si>
  <si>
    <t>REALIZAÇÃO DE UMA PEQUENA OBRA DE CALCETAMENTO NOS ARREDORES DO PARQUE DESPORTIVO DE SANTA MARIA</t>
  </si>
  <si>
    <t>6 meses</t>
  </si>
  <si>
    <t>CONDUTOR PARA TRABALHAR NUMA VIATURA PESADA PARA TRABALHAR NO PROCESSO DE REMOÇÃO DE ENTULHOS E LIMPEZA URBANA</t>
  </si>
  <si>
    <t xml:space="preserve">Espaço Coti Preta - Sociedade Unipessoal Lda </t>
  </si>
  <si>
    <t>aquisição de serviço</t>
  </si>
  <si>
    <t xml:space="preserve">Limpeza outras zonas de Santa Maria </t>
  </si>
  <si>
    <t>10/cms/2025</t>
  </si>
  <si>
    <t>Avenida Limpa Di Meu Sociedade Unipessoal Lda</t>
  </si>
  <si>
    <t>Limpeza outras zonas de Santa Maria - Parte 2</t>
  </si>
  <si>
    <t>11/cms/2025</t>
  </si>
  <si>
    <t>Limpeza Urbana Espargos Norte - (Chã Matias, Africa 70, IFH, Outros)</t>
  </si>
  <si>
    <t>09/cms/2025</t>
  </si>
  <si>
    <t>Edneia Services – Limpeza e Saneamento, Sociedade Unipessoal Lda</t>
  </si>
  <si>
    <t>Limpeza Urbana de Espargos Centro</t>
  </si>
  <si>
    <t>06/cms/2025</t>
  </si>
  <si>
    <t>Construções Dias Lopes, Sociedade Unipessoal Lda.,</t>
  </si>
  <si>
    <t>OPERADORES PARA REMOÇÃO DE ENTULHOS E LIMPEZA URBANA</t>
  </si>
  <si>
    <t>1 Ano</t>
  </si>
  <si>
    <t>Limpeza Urbana de Espargos – Outras Zonas 2 (Ribeira de Oz, Holandinha, Bairro Novo I, Pretória, Alto Electra, Cascais, Hortelã de Baixo e Outros  )</t>
  </si>
  <si>
    <t>08/cms/2025</t>
  </si>
  <si>
    <t>Construções UOMINA Sociedade Unipessoal Lda</t>
  </si>
  <si>
    <t>Limpeza Urbana de Espargos – Outras Zonas 1 (Todos os Complexos “Casa Para Todos”, limpeza de enxurradas pelas bermas de estradas, zona de Horta, Alto Santa Cruz e Alto São João )</t>
  </si>
  <si>
    <t>07/cms/2025</t>
  </si>
  <si>
    <t>800 000$00</t>
  </si>
  <si>
    <t>Fornecimento de Câmara Frigorofica isotermicade conservação e equipamentos de refrigeração - Fundo Turismo</t>
  </si>
  <si>
    <t>505 048$00</t>
  </si>
  <si>
    <t>600 000$00</t>
  </si>
  <si>
    <t>1.597 298$00</t>
  </si>
  <si>
    <t>1.308 294$00</t>
  </si>
  <si>
    <t>1.109 850$00</t>
  </si>
  <si>
    <t>534 454$00</t>
  </si>
  <si>
    <t>3. 900 000$00</t>
  </si>
  <si>
    <t>1.701 288$00</t>
  </si>
  <si>
    <t>342 590$00</t>
  </si>
  <si>
    <t>593 850$00</t>
  </si>
  <si>
    <t>1.272 225$00</t>
  </si>
  <si>
    <t>1.099 346$00</t>
  </si>
  <si>
    <t>1.093 044$00</t>
  </si>
  <si>
    <t>2.205 300$00</t>
  </si>
  <si>
    <t>1.522 318$00</t>
  </si>
  <si>
    <t>1.080 170$00</t>
  </si>
  <si>
    <t>371 481$00</t>
  </si>
  <si>
    <t>3. 610 628$00</t>
  </si>
  <si>
    <t>874 860$00</t>
  </si>
  <si>
    <t>1.094 999,05</t>
  </si>
  <si>
    <t>310 000$00</t>
  </si>
  <si>
    <t>2.391 304$00</t>
  </si>
  <si>
    <t>312 500$00</t>
  </si>
  <si>
    <t>3.954 050$00</t>
  </si>
  <si>
    <t>5.150 000$00</t>
  </si>
  <si>
    <t>721 693$00</t>
  </si>
  <si>
    <t>406 250$00</t>
  </si>
  <si>
    <t>Aquisição de serviço agenciamento e transporte de mobiliários urbanos e materiais desportivos</t>
  </si>
  <si>
    <t>Aquisição de Serviços - agenciamento e transporte de mobiliários urbanos e materiais desportivos aquiridos em Portugal</t>
  </si>
  <si>
    <t>Marmod Cabo Verde -Agencia e Transito, Lda</t>
  </si>
  <si>
    <t>Ficha de Contratos 2025 - Câmara Municipal do 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</si>
</sst>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]dd/mm/yyyy;@" x16r2:formatCode16="[$-pt-CV,1]dd/mm/yyyy;@"/>
    <numFmt numFmtId="165" formatCode="#,##0.00\ _​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8"/>
      <color theme="1"/>
      <name val="Times New Roman"/>
      <family val="1"/>
    </font>
    <font>
      <sz val="10"/>
      <color rgb="FFFF0000"/>
      <name val="Times New Roman"/>
      <family val="1"/>
    </font>
    <font>
      <sz val="18"/>
      <color rgb="FFFF0000"/>
      <name val="Times New Roman"/>
      <family val="1"/>
    </font>
    <font>
      <sz val="1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/>
      </right>
      <top style="thin">
        <color auto="1"/>
      </top>
      <bottom style="thin">
        <color theme="2"/>
      </bottom>
      <diagonal/>
    </border>
    <border>
      <left/>
      <right style="thin">
        <color theme="2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theme="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left" wrapText="1"/>
    </xf>
    <xf numFmtId="3" fontId="2" fillId="4" borderId="2" xfId="0" applyNumberFormat="1" applyFont="1" applyFill="1" applyBorder="1" applyAlignment="1">
      <alignment horizontal="left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3" fontId="2" fillId="4" borderId="2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164" fontId="2" fillId="4" borderId="0" xfId="0" applyNumberFormat="1" applyFont="1" applyFill="1" applyBorder="1" applyAlignment="1">
      <alignment horizontal="center" wrapText="1"/>
    </xf>
    <xf numFmtId="3" fontId="2" fillId="4" borderId="2" xfId="0" applyNumberFormat="1" applyFont="1" applyFill="1" applyBorder="1" applyAlignment="1">
      <alignment horizontal="left" vertical="top" wrapText="1"/>
    </xf>
    <xf numFmtId="0" fontId="0" fillId="0" borderId="2" xfId="0" applyBorder="1"/>
    <xf numFmtId="3" fontId="2" fillId="0" borderId="2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wrapText="1"/>
    </xf>
    <xf numFmtId="165" fontId="0" fillId="0" borderId="2" xfId="0" applyNumberFormat="1" applyBorder="1"/>
    <xf numFmtId="0" fontId="5" fillId="0" borderId="0" xfId="0" applyFont="1" applyAlignment="1">
      <alignment horizontal="center" vertical="center"/>
    </xf>
    <xf numFmtId="3" fontId="6" fillId="0" borderId="2" xfId="0" applyNumberFormat="1" applyFont="1" applyFill="1" applyBorder="1" applyAlignment="1">
      <alignment horizontal="left" wrapText="1"/>
    </xf>
    <xf numFmtId="3" fontId="6" fillId="4" borderId="2" xfId="0" applyNumberFormat="1" applyFont="1" applyFill="1" applyBorder="1" applyAlignment="1">
      <alignment horizontal="left" wrapText="1"/>
    </xf>
    <xf numFmtId="3" fontId="6" fillId="4" borderId="2" xfId="0" applyNumberFormat="1" applyFont="1" applyFill="1" applyBorder="1" applyAlignment="1">
      <alignment horizontal="left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wrapText="1"/>
    </xf>
    <xf numFmtId="14" fontId="6" fillId="4" borderId="2" xfId="0" applyNumberFormat="1" applyFont="1" applyFill="1" applyBorder="1" applyAlignment="1">
      <alignment horizontal="center" wrapText="1"/>
    </xf>
    <xf numFmtId="164" fontId="6" fillId="4" borderId="7" xfId="0" applyNumberFormat="1" applyFont="1" applyFill="1" applyBorder="1" applyAlignment="1">
      <alignment horizontal="center" wrapText="1"/>
    </xf>
    <xf numFmtId="165" fontId="4" fillId="0" borderId="2" xfId="0" applyNumberFormat="1" applyFont="1" applyBorder="1"/>
    <xf numFmtId="0" fontId="4" fillId="0" borderId="0" xfId="0" applyFont="1"/>
    <xf numFmtId="3" fontId="2" fillId="4" borderId="6" xfId="0" applyNumberFormat="1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left"/>
    </xf>
    <xf numFmtId="165" fontId="0" fillId="0" borderId="2" xfId="0" applyNumberFormat="1" applyBorder="1" applyAlignment="1">
      <alignment horizontal="left" vertical="center"/>
    </xf>
    <xf numFmtId="164" fontId="2" fillId="4" borderId="2" xfId="0" applyNumberFormat="1" applyFont="1" applyFill="1" applyBorder="1" applyAlignment="1">
      <alignment horizontal="center" wrapText="1"/>
    </xf>
    <xf numFmtId="165" fontId="3" fillId="0" borderId="8" xfId="0" applyNumberFormat="1" applyFont="1" applyBorder="1"/>
    <xf numFmtId="165" fontId="0" fillId="0" borderId="8" xfId="0" applyNumberFormat="1" applyBorder="1" applyAlignment="1">
      <alignment horizontal="left" vertical="center"/>
    </xf>
    <xf numFmtId="164" fontId="2" fillId="4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11" fillId="4" borderId="2" xfId="0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left" wrapText="1"/>
    </xf>
    <xf numFmtId="3" fontId="11" fillId="4" borderId="2" xfId="0" applyNumberFormat="1" applyFont="1" applyFill="1" applyBorder="1" applyAlignment="1">
      <alignment horizontal="left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14" fontId="11" fillId="4" borderId="2" xfId="0" applyNumberFormat="1" applyFont="1" applyFill="1" applyBorder="1" applyAlignment="1">
      <alignment horizontal="center" vertical="center" wrapText="1"/>
    </xf>
    <xf numFmtId="164" fontId="11" fillId="4" borderId="7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774259</xdr:colOff>
      <xdr:row>4</xdr:row>
      <xdr:rowOff>170769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8100" y="0"/>
          <a:ext cx="77425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7"/>
  <sheetViews>
    <sheetView tabSelected="1" topLeftCell="A49" zoomScaleNormal="100" workbookViewId="0">
      <selection activeCell="D60" sqref="D60"/>
    </sheetView>
  </sheetViews>
  <sheetFormatPr defaultRowHeight="15" x14ac:dyDescent="0.25"/>
  <cols>
    <col min="1" max="1" width="11.28515625" customWidth="1"/>
    <col min="2" max="2" width="16.7109375" customWidth="1"/>
    <col min="3" max="3" width="26.7109375" customWidth="1"/>
    <col min="4" max="4" width="42.28515625" customWidth="1"/>
    <col min="5" max="5" width="17.85546875" customWidth="1"/>
    <col min="6" max="6" width="20.42578125" customWidth="1"/>
    <col min="7" max="7" width="19" customWidth="1"/>
    <col min="8" max="8" width="13.42578125" customWidth="1"/>
    <col min="9" max="9" width="20.85546875" customWidth="1"/>
    <col min="10" max="10" width="16.7109375" customWidth="1"/>
    <col min="11" max="11" width="18.28515625" customWidth="1"/>
  </cols>
  <sheetData>
    <row r="2" spans="1:11" ht="15" customHeight="1" x14ac:dyDescent="0.25"/>
    <row r="3" spans="1:11" ht="15" customHeight="1" x14ac:dyDescent="0.25"/>
    <row r="4" spans="1:11" ht="15" customHeight="1" x14ac:dyDescent="0.25"/>
    <row r="5" spans="1:11" ht="15" customHeight="1" x14ac:dyDescent="0.25"/>
    <row r="6" spans="1:11" ht="15" customHeight="1" x14ac:dyDescent="0.25">
      <c r="D6" s="48" t="s">
        <v>223</v>
      </c>
      <c r="E6" s="49"/>
      <c r="F6" s="49"/>
      <c r="G6" s="49"/>
      <c r="H6" s="49"/>
    </row>
    <row r="7" spans="1:11" ht="15" customHeight="1" x14ac:dyDescent="0.25">
      <c r="D7" s="49"/>
      <c r="E7" s="49"/>
      <c r="F7" s="49"/>
      <c r="G7" s="49"/>
      <c r="H7" s="49"/>
    </row>
    <row r="8" spans="1:11" ht="15" customHeight="1" x14ac:dyDescent="0.25"/>
    <row r="9" spans="1:1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7"/>
    </row>
    <row r="10" spans="1:11" ht="15" customHeight="1" x14ac:dyDescent="0.25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4" t="s">
        <v>8</v>
      </c>
      <c r="J10" s="22" t="s">
        <v>9</v>
      </c>
      <c r="K10" s="3" t="s">
        <v>132</v>
      </c>
    </row>
    <row r="11" spans="1:11" ht="51.75" customHeight="1" x14ac:dyDescent="0.25">
      <c r="A11" s="5">
        <v>1</v>
      </c>
      <c r="B11" s="6" t="s">
        <v>16</v>
      </c>
      <c r="C11" s="7" t="s">
        <v>15</v>
      </c>
      <c r="D11" s="7" t="s">
        <v>15</v>
      </c>
      <c r="E11" s="8" t="s">
        <v>17</v>
      </c>
      <c r="F11" s="9" t="s">
        <v>18</v>
      </c>
      <c r="G11" s="9" t="s">
        <v>11</v>
      </c>
      <c r="H11" s="9">
        <v>2025</v>
      </c>
      <c r="I11" s="10">
        <v>45834</v>
      </c>
      <c r="J11" s="23" t="s">
        <v>12</v>
      </c>
      <c r="K11" s="26" t="s">
        <v>193</v>
      </c>
    </row>
    <row r="12" spans="1:11" ht="64.5" customHeight="1" x14ac:dyDescent="0.25">
      <c r="A12" s="5">
        <v>2</v>
      </c>
      <c r="B12" s="18" t="s">
        <v>20</v>
      </c>
      <c r="C12" s="7" t="s">
        <v>19</v>
      </c>
      <c r="D12" s="16" t="s">
        <v>19</v>
      </c>
      <c r="E12" s="8" t="s">
        <v>10</v>
      </c>
      <c r="F12" s="9"/>
      <c r="G12" s="9" t="s">
        <v>21</v>
      </c>
      <c r="H12" s="9">
        <v>2025</v>
      </c>
      <c r="I12" s="10">
        <v>46008</v>
      </c>
      <c r="J12" s="23" t="s">
        <v>12</v>
      </c>
      <c r="K12" s="26" t="s">
        <v>191</v>
      </c>
    </row>
    <row r="13" spans="1:11" ht="39" customHeight="1" x14ac:dyDescent="0.25">
      <c r="A13" s="5">
        <v>3</v>
      </c>
      <c r="B13" s="6" t="s">
        <v>23</v>
      </c>
      <c r="C13" s="7" t="s">
        <v>22</v>
      </c>
      <c r="D13" s="7" t="s">
        <v>22</v>
      </c>
      <c r="E13" s="8" t="s">
        <v>10</v>
      </c>
      <c r="F13" s="9"/>
      <c r="G13" s="9" t="s">
        <v>24</v>
      </c>
      <c r="H13" s="9">
        <v>2025</v>
      </c>
      <c r="I13" s="10">
        <v>45903</v>
      </c>
      <c r="J13" s="23" t="s">
        <v>25</v>
      </c>
      <c r="K13" s="26" t="s">
        <v>194</v>
      </c>
    </row>
    <row r="14" spans="1:11" ht="76.5" customHeight="1" x14ac:dyDescent="0.25">
      <c r="A14" s="5">
        <v>4</v>
      </c>
      <c r="B14" s="6" t="s">
        <v>26</v>
      </c>
      <c r="C14" s="7" t="s">
        <v>29</v>
      </c>
      <c r="D14" s="7" t="s">
        <v>29</v>
      </c>
      <c r="E14" s="8" t="s">
        <v>10</v>
      </c>
      <c r="F14" s="9"/>
      <c r="G14" s="9" t="s">
        <v>27</v>
      </c>
      <c r="H14" s="9">
        <v>2025</v>
      </c>
      <c r="I14" s="10">
        <v>45952</v>
      </c>
      <c r="J14" s="23" t="s">
        <v>12</v>
      </c>
      <c r="K14" s="26" t="s">
        <v>195</v>
      </c>
    </row>
    <row r="15" spans="1:11" ht="82.5" customHeight="1" x14ac:dyDescent="0.25">
      <c r="A15" s="5">
        <v>5</v>
      </c>
      <c r="B15" s="6" t="s">
        <v>26</v>
      </c>
      <c r="C15" s="7" t="s">
        <v>28</v>
      </c>
      <c r="D15" s="7" t="s">
        <v>192</v>
      </c>
      <c r="E15" s="8" t="s">
        <v>10</v>
      </c>
      <c r="F15" s="9"/>
      <c r="G15" s="9" t="s">
        <v>21</v>
      </c>
      <c r="H15" s="9">
        <v>2025</v>
      </c>
      <c r="I15" s="10">
        <v>45952</v>
      </c>
      <c r="J15" s="23" t="s">
        <v>12</v>
      </c>
      <c r="K15" s="26" t="s">
        <v>196</v>
      </c>
    </row>
    <row r="16" spans="1:11" ht="38.25" x14ac:dyDescent="0.25">
      <c r="A16" s="5">
        <v>6</v>
      </c>
      <c r="B16" s="11" t="s">
        <v>14</v>
      </c>
      <c r="C16" s="12" t="s">
        <v>30</v>
      </c>
      <c r="D16" s="12" t="s">
        <v>30</v>
      </c>
      <c r="E16" s="8" t="s">
        <v>10</v>
      </c>
      <c r="F16" s="8"/>
      <c r="G16" s="9" t="s">
        <v>13</v>
      </c>
      <c r="H16" s="9">
        <v>2025</v>
      </c>
      <c r="I16" s="10">
        <v>45825</v>
      </c>
      <c r="J16" s="24" t="s">
        <v>12</v>
      </c>
      <c r="K16" s="26" t="s">
        <v>197</v>
      </c>
    </row>
    <row r="17" spans="1:11" ht="57.75" customHeight="1" x14ac:dyDescent="0.25">
      <c r="A17" s="5">
        <v>7</v>
      </c>
      <c r="B17" s="6" t="s">
        <v>32</v>
      </c>
      <c r="C17" s="13" t="s">
        <v>31</v>
      </c>
      <c r="D17" s="13" t="s">
        <v>31</v>
      </c>
      <c r="E17" s="8" t="s">
        <v>10</v>
      </c>
      <c r="F17" s="9"/>
      <c r="G17" s="9" t="s">
        <v>13</v>
      </c>
      <c r="H17" s="9">
        <v>2025</v>
      </c>
      <c r="I17" s="10">
        <v>46008</v>
      </c>
      <c r="J17" s="23" t="s">
        <v>33</v>
      </c>
      <c r="K17" s="26" t="s">
        <v>203</v>
      </c>
    </row>
    <row r="18" spans="1:11" ht="84" customHeight="1" x14ac:dyDescent="0.25">
      <c r="A18" s="5">
        <v>8</v>
      </c>
      <c r="B18" s="6" t="s">
        <v>35</v>
      </c>
      <c r="C18" s="7" t="s">
        <v>34</v>
      </c>
      <c r="D18" s="7" t="s">
        <v>34</v>
      </c>
      <c r="E18" s="8" t="s">
        <v>10</v>
      </c>
      <c r="F18" s="9"/>
      <c r="G18" s="9" t="s">
        <v>36</v>
      </c>
      <c r="H18" s="9">
        <v>2025</v>
      </c>
      <c r="I18" s="10">
        <v>45894</v>
      </c>
      <c r="J18" s="23" t="s">
        <v>37</v>
      </c>
      <c r="K18" s="26" t="s">
        <v>198</v>
      </c>
    </row>
    <row r="19" spans="1:11" ht="138.75" customHeight="1" x14ac:dyDescent="0.25">
      <c r="A19" s="5">
        <v>9</v>
      </c>
      <c r="B19" s="6" t="s">
        <v>41</v>
      </c>
      <c r="C19" s="7" t="s">
        <v>38</v>
      </c>
      <c r="D19" s="7" t="s">
        <v>38</v>
      </c>
      <c r="E19" s="8" t="s">
        <v>39</v>
      </c>
      <c r="F19" s="9" t="s">
        <v>40</v>
      </c>
      <c r="G19" s="9" t="s">
        <v>24</v>
      </c>
      <c r="H19" s="9">
        <v>2025</v>
      </c>
      <c r="I19" s="10" t="s">
        <v>43</v>
      </c>
      <c r="J19" s="25" t="s">
        <v>44</v>
      </c>
      <c r="K19" s="26" t="s">
        <v>199</v>
      </c>
    </row>
    <row r="20" spans="1:11" x14ac:dyDescent="0.25">
      <c r="A20" s="5">
        <v>10</v>
      </c>
      <c r="B20" s="6"/>
      <c r="C20" s="7"/>
      <c r="D20" s="7"/>
      <c r="E20" s="8"/>
      <c r="F20" s="9"/>
      <c r="G20" s="9"/>
      <c r="H20" s="9"/>
      <c r="I20" s="10"/>
      <c r="J20" s="23"/>
      <c r="K20" s="26"/>
    </row>
    <row r="21" spans="1:11" ht="39" x14ac:dyDescent="0.25">
      <c r="A21" s="5">
        <v>11</v>
      </c>
      <c r="B21" s="6" t="s">
        <v>46</v>
      </c>
      <c r="C21" s="7" t="s">
        <v>45</v>
      </c>
      <c r="D21" s="7" t="s">
        <v>45</v>
      </c>
      <c r="E21" s="8" t="s">
        <v>17</v>
      </c>
      <c r="F21" s="9" t="s">
        <v>47</v>
      </c>
      <c r="G21" s="9" t="s">
        <v>48</v>
      </c>
      <c r="H21" s="9">
        <v>2025</v>
      </c>
      <c r="I21" s="10"/>
      <c r="J21" s="23" t="s">
        <v>12</v>
      </c>
      <c r="K21" s="26" t="s">
        <v>200</v>
      </c>
    </row>
    <row r="22" spans="1:11" ht="26.25" x14ac:dyDescent="0.25">
      <c r="A22" s="5">
        <v>12</v>
      </c>
      <c r="B22" s="6" t="s">
        <v>35</v>
      </c>
      <c r="C22" s="7" t="s">
        <v>49</v>
      </c>
      <c r="D22" s="7" t="s">
        <v>49</v>
      </c>
      <c r="E22" s="8" t="s">
        <v>10</v>
      </c>
      <c r="F22" s="9"/>
      <c r="G22" s="9" t="s">
        <v>42</v>
      </c>
      <c r="H22" s="9">
        <v>2025</v>
      </c>
      <c r="I22" s="10">
        <v>45681</v>
      </c>
      <c r="J22" s="23" t="s">
        <v>37</v>
      </c>
      <c r="K22" s="26" t="s">
        <v>201</v>
      </c>
    </row>
    <row r="23" spans="1:11" ht="39" x14ac:dyDescent="0.25">
      <c r="A23" s="5">
        <v>13</v>
      </c>
      <c r="B23" s="6" t="s">
        <v>50</v>
      </c>
      <c r="C23" s="7" t="s">
        <v>51</v>
      </c>
      <c r="D23" s="7" t="s">
        <v>51</v>
      </c>
      <c r="E23" s="8" t="s">
        <v>10</v>
      </c>
      <c r="F23" s="9"/>
      <c r="G23" s="9" t="s">
        <v>21</v>
      </c>
      <c r="H23" s="9">
        <v>2025</v>
      </c>
      <c r="I23" s="10">
        <v>46002</v>
      </c>
      <c r="J23" s="23" t="s">
        <v>12</v>
      </c>
      <c r="K23" s="26" t="s">
        <v>202</v>
      </c>
    </row>
    <row r="24" spans="1:11" ht="63.75" customHeight="1" x14ac:dyDescent="0.25">
      <c r="A24" s="5">
        <v>14</v>
      </c>
      <c r="B24" s="6" t="s">
        <v>54</v>
      </c>
      <c r="C24" s="7" t="s">
        <v>55</v>
      </c>
      <c r="D24" s="7" t="s">
        <v>55</v>
      </c>
      <c r="E24" s="8" t="s">
        <v>52</v>
      </c>
      <c r="F24" s="9" t="s">
        <v>53</v>
      </c>
      <c r="G24" s="9" t="s">
        <v>27</v>
      </c>
      <c r="H24" s="9">
        <v>2025</v>
      </c>
      <c r="I24" s="10">
        <v>45698</v>
      </c>
      <c r="J24" s="23" t="s">
        <v>12</v>
      </c>
      <c r="K24" s="26"/>
    </row>
    <row r="25" spans="1:11" ht="39" x14ac:dyDescent="0.25">
      <c r="A25" s="5">
        <v>15</v>
      </c>
      <c r="B25" s="6" t="s">
        <v>56</v>
      </c>
      <c r="C25" s="7" t="s">
        <v>57</v>
      </c>
      <c r="D25" s="7" t="s">
        <v>57</v>
      </c>
      <c r="E25" s="8" t="s">
        <v>10</v>
      </c>
      <c r="F25" s="9"/>
      <c r="G25" s="9" t="s">
        <v>27</v>
      </c>
      <c r="H25" s="9">
        <v>2025</v>
      </c>
      <c r="I25" s="10">
        <v>45841</v>
      </c>
      <c r="J25" s="23" t="s">
        <v>58</v>
      </c>
      <c r="K25" s="26" t="s">
        <v>204</v>
      </c>
    </row>
    <row r="26" spans="1:11" ht="39" x14ac:dyDescent="0.25">
      <c r="A26" s="5">
        <v>16</v>
      </c>
      <c r="B26" s="6" t="s">
        <v>59</v>
      </c>
      <c r="C26" s="7" t="s">
        <v>60</v>
      </c>
      <c r="D26" s="7" t="s">
        <v>60</v>
      </c>
      <c r="E26" s="8" t="s">
        <v>10</v>
      </c>
      <c r="F26" s="9"/>
      <c r="G26" s="9" t="s">
        <v>27</v>
      </c>
      <c r="H26" s="9">
        <v>2025</v>
      </c>
      <c r="I26" s="10">
        <v>45951</v>
      </c>
      <c r="J26" s="23" t="s">
        <v>61</v>
      </c>
      <c r="K26" s="26" t="s">
        <v>205</v>
      </c>
    </row>
    <row r="27" spans="1:11" ht="51.75" x14ac:dyDescent="0.25">
      <c r="A27" s="5">
        <v>17</v>
      </c>
      <c r="B27" s="6" t="s">
        <v>63</v>
      </c>
      <c r="C27" s="7" t="s">
        <v>62</v>
      </c>
      <c r="D27" s="7" t="s">
        <v>62</v>
      </c>
      <c r="E27" s="8" t="s">
        <v>10</v>
      </c>
      <c r="F27" s="9"/>
      <c r="G27" s="9" t="s">
        <v>64</v>
      </c>
      <c r="H27" s="9">
        <v>2025</v>
      </c>
      <c r="I27" s="10"/>
      <c r="J27" s="23" t="s">
        <v>61</v>
      </c>
      <c r="K27" s="26"/>
    </row>
    <row r="28" spans="1:11" ht="26.25" x14ac:dyDescent="0.25">
      <c r="A28" s="5">
        <v>18</v>
      </c>
      <c r="B28" s="6" t="s">
        <v>66</v>
      </c>
      <c r="C28" s="7" t="s">
        <v>65</v>
      </c>
      <c r="D28" s="7" t="s">
        <v>65</v>
      </c>
      <c r="E28" s="8" t="s">
        <v>10</v>
      </c>
      <c r="F28" s="9"/>
      <c r="G28" s="9" t="s">
        <v>27</v>
      </c>
      <c r="H28" s="9">
        <v>2025</v>
      </c>
      <c r="I28" s="10">
        <v>45999</v>
      </c>
      <c r="J28" s="23" t="s">
        <v>61</v>
      </c>
      <c r="K28" s="26" t="s">
        <v>206</v>
      </c>
    </row>
    <row r="29" spans="1:11" ht="79.5" customHeight="1" x14ac:dyDescent="0.25">
      <c r="A29" s="5">
        <v>19</v>
      </c>
      <c r="B29" s="6" t="s">
        <v>35</v>
      </c>
      <c r="C29" s="7" t="s">
        <v>67</v>
      </c>
      <c r="D29" s="7" t="s">
        <v>67</v>
      </c>
      <c r="E29" s="8" t="s">
        <v>10</v>
      </c>
      <c r="F29" s="9"/>
      <c r="G29" s="9" t="s">
        <v>27</v>
      </c>
      <c r="H29" s="9">
        <v>2025</v>
      </c>
      <c r="I29" s="10">
        <v>45887</v>
      </c>
      <c r="J29" s="23" t="s">
        <v>12</v>
      </c>
      <c r="K29" s="26" t="s">
        <v>207</v>
      </c>
    </row>
    <row r="30" spans="1:11" ht="79.5" customHeight="1" x14ac:dyDescent="0.25">
      <c r="A30" s="5">
        <v>20</v>
      </c>
      <c r="B30" s="6" t="s">
        <v>68</v>
      </c>
      <c r="C30" s="7" t="s">
        <v>70</v>
      </c>
      <c r="D30" s="7" t="s">
        <v>70</v>
      </c>
      <c r="E30" s="8" t="s">
        <v>10</v>
      </c>
      <c r="F30" s="9"/>
      <c r="G30" s="9" t="s">
        <v>13</v>
      </c>
      <c r="H30" s="9">
        <v>2025</v>
      </c>
      <c r="I30" s="10">
        <v>45894</v>
      </c>
      <c r="J30" s="23" t="s">
        <v>12</v>
      </c>
      <c r="K30" s="26" t="s">
        <v>208</v>
      </c>
    </row>
    <row r="31" spans="1:11" ht="79.5" customHeight="1" x14ac:dyDescent="0.25">
      <c r="A31" s="5">
        <v>21</v>
      </c>
      <c r="B31" s="6" t="s">
        <v>68</v>
      </c>
      <c r="C31" s="7" t="s">
        <v>71</v>
      </c>
      <c r="D31" s="7" t="s">
        <v>71</v>
      </c>
      <c r="E31" s="8" t="s">
        <v>10</v>
      </c>
      <c r="F31" s="9"/>
      <c r="G31" s="9" t="s">
        <v>13</v>
      </c>
      <c r="H31" s="9">
        <v>2025</v>
      </c>
      <c r="I31" s="10">
        <v>45894</v>
      </c>
      <c r="J31" s="23" t="s">
        <v>12</v>
      </c>
      <c r="K31" s="26" t="s">
        <v>209</v>
      </c>
    </row>
    <row r="32" spans="1:11" ht="79.5" customHeight="1" x14ac:dyDescent="0.25">
      <c r="A32" s="5">
        <v>22</v>
      </c>
      <c r="B32" s="6" t="s">
        <v>73</v>
      </c>
      <c r="C32" s="7" t="s">
        <v>72</v>
      </c>
      <c r="D32" s="7" t="s">
        <v>72</v>
      </c>
      <c r="E32" s="8" t="s">
        <v>52</v>
      </c>
      <c r="F32" s="9" t="s">
        <v>74</v>
      </c>
      <c r="G32" s="9"/>
      <c r="H32" s="9"/>
      <c r="I32" s="10"/>
      <c r="J32" s="23"/>
      <c r="K32" s="26" t="s">
        <v>210</v>
      </c>
    </row>
    <row r="33" spans="1:11" ht="79.5" customHeight="1" x14ac:dyDescent="0.25">
      <c r="A33" s="5">
        <v>23</v>
      </c>
      <c r="B33" s="6" t="s">
        <v>76</v>
      </c>
      <c r="C33" s="14" t="s">
        <v>75</v>
      </c>
      <c r="D33" s="14" t="s">
        <v>75</v>
      </c>
      <c r="E33" s="8" t="s">
        <v>10</v>
      </c>
      <c r="F33" s="9"/>
      <c r="G33" s="9" t="s">
        <v>77</v>
      </c>
      <c r="H33" s="9">
        <v>2025</v>
      </c>
      <c r="I33" s="10">
        <v>45908</v>
      </c>
      <c r="J33" s="23" t="s">
        <v>61</v>
      </c>
      <c r="K33" s="26" t="s">
        <v>211</v>
      </c>
    </row>
    <row r="34" spans="1:11" ht="79.5" customHeight="1" x14ac:dyDescent="0.25">
      <c r="A34" s="5">
        <v>24</v>
      </c>
      <c r="B34" s="6" t="s">
        <v>80</v>
      </c>
      <c r="C34" s="7" t="s">
        <v>78</v>
      </c>
      <c r="D34" s="7" t="s">
        <v>78</v>
      </c>
      <c r="E34" s="8" t="s">
        <v>17</v>
      </c>
      <c r="F34" s="9" t="s">
        <v>79</v>
      </c>
      <c r="G34" s="9" t="s">
        <v>27</v>
      </c>
      <c r="H34" s="9">
        <v>2025</v>
      </c>
      <c r="I34" s="10">
        <v>45820</v>
      </c>
      <c r="J34" s="23" t="s">
        <v>58</v>
      </c>
      <c r="K34" s="26" t="s">
        <v>212</v>
      </c>
    </row>
    <row r="35" spans="1:11" ht="79.5" customHeight="1" x14ac:dyDescent="0.25">
      <c r="A35" s="5">
        <v>25</v>
      </c>
      <c r="B35" s="6" t="s">
        <v>82</v>
      </c>
      <c r="C35" s="7" t="s">
        <v>81</v>
      </c>
      <c r="D35" s="7" t="s">
        <v>81</v>
      </c>
      <c r="E35" s="8" t="s">
        <v>10</v>
      </c>
      <c r="F35" s="9"/>
      <c r="G35" s="9" t="s">
        <v>21</v>
      </c>
      <c r="H35" s="9">
        <v>2025</v>
      </c>
      <c r="I35" s="10">
        <v>45882</v>
      </c>
      <c r="J35" s="23" t="s">
        <v>58</v>
      </c>
      <c r="K35" s="26" t="s">
        <v>213</v>
      </c>
    </row>
    <row r="36" spans="1:11" ht="79.5" customHeight="1" x14ac:dyDescent="0.25">
      <c r="A36" s="5">
        <v>26</v>
      </c>
      <c r="B36" s="6" t="s">
        <v>87</v>
      </c>
      <c r="C36" s="7" t="s">
        <v>83</v>
      </c>
      <c r="D36" s="7" t="s">
        <v>83</v>
      </c>
      <c r="E36" s="8" t="s">
        <v>17</v>
      </c>
      <c r="F36" s="9" t="s">
        <v>84</v>
      </c>
      <c r="G36" s="9" t="s">
        <v>27</v>
      </c>
      <c r="H36" s="9">
        <v>2025</v>
      </c>
      <c r="I36" s="10">
        <v>45722</v>
      </c>
      <c r="J36" s="23" t="s">
        <v>37</v>
      </c>
      <c r="K36" s="26" t="s">
        <v>214</v>
      </c>
    </row>
    <row r="37" spans="1:11" ht="79.5" customHeight="1" x14ac:dyDescent="0.25">
      <c r="A37" s="5">
        <v>27</v>
      </c>
      <c r="B37" s="6" t="s">
        <v>86</v>
      </c>
      <c r="C37" s="7" t="s">
        <v>85</v>
      </c>
      <c r="D37" s="7" t="s">
        <v>85</v>
      </c>
      <c r="E37" s="8" t="s">
        <v>10</v>
      </c>
      <c r="F37" s="9"/>
      <c r="G37" s="9" t="s">
        <v>24</v>
      </c>
      <c r="H37" s="9">
        <v>2025</v>
      </c>
      <c r="I37" s="10">
        <v>45904</v>
      </c>
      <c r="J37" s="23" t="s">
        <v>61</v>
      </c>
      <c r="K37" s="26" t="s">
        <v>215</v>
      </c>
    </row>
    <row r="38" spans="1:11" ht="79.5" customHeight="1" x14ac:dyDescent="0.25">
      <c r="A38" s="5">
        <v>28</v>
      </c>
      <c r="B38" s="6" t="s">
        <v>88</v>
      </c>
      <c r="C38" s="7" t="s">
        <v>89</v>
      </c>
      <c r="D38" s="7" t="s">
        <v>89</v>
      </c>
      <c r="E38" s="8" t="s">
        <v>10</v>
      </c>
      <c r="F38" s="9"/>
      <c r="G38" s="9" t="s">
        <v>27</v>
      </c>
      <c r="H38" s="9">
        <v>2025</v>
      </c>
      <c r="I38" s="10">
        <v>45919</v>
      </c>
      <c r="J38" s="23" t="s">
        <v>90</v>
      </c>
      <c r="K38" s="26" t="s">
        <v>215</v>
      </c>
    </row>
    <row r="39" spans="1:11" ht="79.5" customHeight="1" x14ac:dyDescent="0.25">
      <c r="A39" s="5">
        <v>29</v>
      </c>
      <c r="B39" s="6" t="s">
        <v>91</v>
      </c>
      <c r="C39" s="7" t="s">
        <v>92</v>
      </c>
      <c r="D39" s="7" t="s">
        <v>92</v>
      </c>
      <c r="E39" s="8" t="s">
        <v>17</v>
      </c>
      <c r="F39" s="9" t="s">
        <v>93</v>
      </c>
      <c r="G39" s="9" t="s">
        <v>27</v>
      </c>
      <c r="H39" s="9">
        <v>2025</v>
      </c>
      <c r="I39" s="10">
        <v>45754</v>
      </c>
      <c r="J39" s="23"/>
      <c r="K39" s="26" t="s">
        <v>216</v>
      </c>
    </row>
    <row r="40" spans="1:11" ht="79.5" customHeight="1" x14ac:dyDescent="0.25">
      <c r="A40" s="5">
        <v>30</v>
      </c>
      <c r="B40" s="6"/>
      <c r="C40" s="7"/>
      <c r="D40" s="7"/>
      <c r="E40" s="8"/>
      <c r="F40" s="9"/>
      <c r="G40" s="9"/>
      <c r="H40" s="9"/>
      <c r="I40" s="10"/>
      <c r="J40" s="23"/>
      <c r="K40" s="26"/>
    </row>
    <row r="41" spans="1:11" ht="79.5" customHeight="1" x14ac:dyDescent="0.25">
      <c r="A41" s="5">
        <v>31</v>
      </c>
      <c r="B41" s="6" t="s">
        <v>95</v>
      </c>
      <c r="C41" s="7" t="s">
        <v>96</v>
      </c>
      <c r="D41" s="7" t="s">
        <v>96</v>
      </c>
      <c r="E41" s="8" t="s">
        <v>10</v>
      </c>
      <c r="F41" s="9"/>
      <c r="G41" s="9" t="s">
        <v>94</v>
      </c>
      <c r="H41" s="9">
        <v>2025</v>
      </c>
      <c r="I41" s="10">
        <v>45667</v>
      </c>
      <c r="J41" s="23" t="s">
        <v>97</v>
      </c>
      <c r="K41" s="26"/>
    </row>
    <row r="42" spans="1:11" ht="79.5" customHeight="1" x14ac:dyDescent="0.25">
      <c r="A42" s="5">
        <v>32</v>
      </c>
      <c r="B42" s="6" t="s">
        <v>98</v>
      </c>
      <c r="C42" s="7" t="s">
        <v>99</v>
      </c>
      <c r="D42" s="7" t="s">
        <v>99</v>
      </c>
      <c r="E42" s="8" t="s">
        <v>17</v>
      </c>
      <c r="F42" s="9" t="s">
        <v>100</v>
      </c>
      <c r="G42" s="9" t="s">
        <v>27</v>
      </c>
      <c r="H42" s="9">
        <v>2025</v>
      </c>
      <c r="I42" s="10">
        <v>45904</v>
      </c>
      <c r="J42" s="23" t="s">
        <v>101</v>
      </c>
      <c r="K42" s="26" t="s">
        <v>217</v>
      </c>
    </row>
    <row r="43" spans="1:11" ht="79.5" customHeight="1" x14ac:dyDescent="0.25">
      <c r="A43" s="5">
        <v>33</v>
      </c>
      <c r="B43" s="6" t="s">
        <v>68</v>
      </c>
      <c r="C43" s="7" t="s">
        <v>69</v>
      </c>
      <c r="D43" s="7" t="s">
        <v>69</v>
      </c>
      <c r="E43" s="8" t="s">
        <v>10</v>
      </c>
      <c r="F43" s="9"/>
      <c r="G43" s="9" t="s">
        <v>13</v>
      </c>
      <c r="H43" s="9">
        <v>2025</v>
      </c>
      <c r="I43" s="10">
        <v>45901</v>
      </c>
      <c r="J43" s="23" t="s">
        <v>12</v>
      </c>
      <c r="K43" s="26" t="s">
        <v>218</v>
      </c>
    </row>
    <row r="44" spans="1:11" ht="79.5" customHeight="1" x14ac:dyDescent="0.25">
      <c r="A44" s="5">
        <v>34</v>
      </c>
      <c r="B44" s="6"/>
      <c r="C44" s="7"/>
      <c r="D44" s="7"/>
      <c r="E44" s="8"/>
      <c r="F44" s="9"/>
      <c r="G44" s="9"/>
      <c r="H44" s="9"/>
      <c r="I44" s="10"/>
      <c r="J44" s="23"/>
      <c r="K44" s="26"/>
    </row>
    <row r="45" spans="1:11" ht="26.25" x14ac:dyDescent="0.25">
      <c r="A45" s="5">
        <v>35</v>
      </c>
      <c r="B45" s="6" t="s">
        <v>102</v>
      </c>
      <c r="C45" s="7" t="s">
        <v>103</v>
      </c>
      <c r="D45" s="7" t="s">
        <v>103</v>
      </c>
      <c r="E45" s="8" t="s">
        <v>10</v>
      </c>
      <c r="F45" s="9"/>
      <c r="G45" s="9" t="s">
        <v>94</v>
      </c>
      <c r="H45" s="9">
        <v>2025</v>
      </c>
      <c r="I45" s="10">
        <v>45719</v>
      </c>
      <c r="J45" s="23" t="s">
        <v>61</v>
      </c>
      <c r="K45" s="26" t="s">
        <v>219</v>
      </c>
    </row>
    <row r="46" spans="1:11" ht="39" x14ac:dyDescent="0.25">
      <c r="A46" s="19">
        <v>36</v>
      </c>
      <c r="B46" s="6" t="s">
        <v>104</v>
      </c>
      <c r="C46" s="7" t="s">
        <v>105</v>
      </c>
      <c r="D46" s="16" t="s">
        <v>106</v>
      </c>
      <c r="E46" s="8" t="s">
        <v>10</v>
      </c>
      <c r="F46" s="9"/>
      <c r="G46" s="8" t="s">
        <v>27</v>
      </c>
      <c r="H46" s="8">
        <v>2025</v>
      </c>
      <c r="I46" s="39">
        <v>45747</v>
      </c>
      <c r="J46" s="40" t="s">
        <v>12</v>
      </c>
      <c r="K46" s="41">
        <v>702708.34</v>
      </c>
    </row>
    <row r="47" spans="1:11" ht="26.25" x14ac:dyDescent="0.25">
      <c r="A47" s="5">
        <v>37</v>
      </c>
      <c r="B47" s="6" t="s">
        <v>107</v>
      </c>
      <c r="C47" s="7" t="s">
        <v>108</v>
      </c>
      <c r="D47" s="7" t="s">
        <v>109</v>
      </c>
      <c r="E47" s="8" t="s">
        <v>17</v>
      </c>
      <c r="F47" s="9" t="s">
        <v>110</v>
      </c>
      <c r="G47" s="9" t="s">
        <v>27</v>
      </c>
      <c r="H47" s="9">
        <v>2025</v>
      </c>
      <c r="I47" s="21">
        <v>45757</v>
      </c>
      <c r="J47" s="15" t="s">
        <v>111</v>
      </c>
      <c r="K47" s="41">
        <v>652275</v>
      </c>
    </row>
    <row r="48" spans="1:11" x14ac:dyDescent="0.25">
      <c r="A48" s="5">
        <v>38</v>
      </c>
      <c r="B48" s="6" t="s">
        <v>112</v>
      </c>
      <c r="C48" s="7" t="s">
        <v>113</v>
      </c>
      <c r="D48" s="7" t="s">
        <v>114</v>
      </c>
      <c r="E48" s="8" t="s">
        <v>17</v>
      </c>
      <c r="F48" s="9" t="s">
        <v>115</v>
      </c>
      <c r="G48" s="9" t="s">
        <v>27</v>
      </c>
      <c r="H48" s="9">
        <v>2025</v>
      </c>
      <c r="I48" s="10">
        <v>45757</v>
      </c>
      <c r="J48" s="23" t="s">
        <v>111</v>
      </c>
      <c r="K48" s="41">
        <v>4347826.09</v>
      </c>
    </row>
    <row r="49" spans="1:11" ht="39" x14ac:dyDescent="0.25">
      <c r="A49" s="5">
        <v>39</v>
      </c>
      <c r="B49" s="6" t="s">
        <v>26</v>
      </c>
      <c r="C49" s="16" t="s">
        <v>117</v>
      </c>
      <c r="D49" s="12" t="s">
        <v>116</v>
      </c>
      <c r="E49" s="8" t="s">
        <v>17</v>
      </c>
      <c r="F49" s="8" t="s">
        <v>47</v>
      </c>
      <c r="G49" s="8" t="s">
        <v>27</v>
      </c>
      <c r="H49" s="8">
        <v>2025</v>
      </c>
      <c r="I49" s="20">
        <v>45909</v>
      </c>
      <c r="J49" s="24" t="s">
        <v>37</v>
      </c>
      <c r="K49" s="42">
        <v>2658819.94</v>
      </c>
    </row>
    <row r="50" spans="1:11" ht="26.25" x14ac:dyDescent="0.25">
      <c r="A50" s="5">
        <v>40</v>
      </c>
      <c r="B50" s="6" t="s">
        <v>118</v>
      </c>
      <c r="C50" s="7" t="s">
        <v>119</v>
      </c>
      <c r="D50" s="7" t="s">
        <v>120</v>
      </c>
      <c r="E50" s="8" t="s">
        <v>10</v>
      </c>
      <c r="F50" s="17"/>
      <c r="G50" s="8" t="s">
        <v>27</v>
      </c>
      <c r="H50" s="9">
        <v>2025</v>
      </c>
      <c r="I50" s="10">
        <v>45946</v>
      </c>
      <c r="J50" s="23" t="s">
        <v>121</v>
      </c>
      <c r="K50" s="42">
        <v>324439</v>
      </c>
    </row>
    <row r="51" spans="1:11" s="47" customFormat="1" ht="39" x14ac:dyDescent="0.25">
      <c r="A51" s="50">
        <v>41</v>
      </c>
      <c r="B51" s="51" t="s">
        <v>122</v>
      </c>
      <c r="C51" s="52" t="s">
        <v>123</v>
      </c>
      <c r="D51" s="52" t="s">
        <v>124</v>
      </c>
      <c r="E51" s="53" t="s">
        <v>10</v>
      </c>
      <c r="F51" s="54"/>
      <c r="G51" s="53" t="s">
        <v>27</v>
      </c>
      <c r="H51" s="53">
        <v>2025</v>
      </c>
      <c r="I51" s="55">
        <v>46010</v>
      </c>
      <c r="J51" s="56" t="s">
        <v>121</v>
      </c>
      <c r="K51" s="57">
        <v>547827</v>
      </c>
    </row>
    <row r="52" spans="1:11" ht="26.25" x14ac:dyDescent="0.25">
      <c r="A52" s="5">
        <v>42</v>
      </c>
      <c r="B52" s="18" t="s">
        <v>125</v>
      </c>
      <c r="C52" s="7" t="s">
        <v>126</v>
      </c>
      <c r="D52" s="7" t="s">
        <v>127</v>
      </c>
      <c r="E52" s="8" t="s">
        <v>17</v>
      </c>
      <c r="F52" s="9" t="s">
        <v>129</v>
      </c>
      <c r="G52" s="9" t="s">
        <v>128</v>
      </c>
      <c r="H52" s="9">
        <v>2025</v>
      </c>
      <c r="I52" s="10">
        <v>45800</v>
      </c>
      <c r="J52" s="23" t="s">
        <v>12</v>
      </c>
      <c r="K52" s="41">
        <v>1152069</v>
      </c>
    </row>
    <row r="53" spans="1:11" ht="64.5" x14ac:dyDescent="0.25">
      <c r="A53" s="19">
        <v>43</v>
      </c>
      <c r="B53" s="18" t="s">
        <v>222</v>
      </c>
      <c r="C53" s="7" t="s">
        <v>221</v>
      </c>
      <c r="D53" s="12" t="s">
        <v>220</v>
      </c>
      <c r="E53" s="8" t="s">
        <v>10</v>
      </c>
      <c r="F53" s="9"/>
      <c r="G53" s="8" t="s">
        <v>94</v>
      </c>
      <c r="H53" s="8">
        <v>2025</v>
      </c>
      <c r="I53" s="20">
        <v>46013</v>
      </c>
      <c r="J53" s="46" t="s">
        <v>111</v>
      </c>
      <c r="K53" s="45">
        <v>690521</v>
      </c>
    </row>
    <row r="54" spans="1:11" ht="38.25" x14ac:dyDescent="0.25">
      <c r="A54" s="5">
        <v>43</v>
      </c>
      <c r="B54" s="6" t="s">
        <v>131</v>
      </c>
      <c r="C54" s="12" t="s">
        <v>130</v>
      </c>
      <c r="D54" s="12" t="s">
        <v>130</v>
      </c>
      <c r="E54" s="8" t="s">
        <v>10</v>
      </c>
      <c r="F54" s="17"/>
      <c r="G54" s="9" t="s">
        <v>128</v>
      </c>
      <c r="H54" s="9">
        <v>2025</v>
      </c>
      <c r="I54" s="10">
        <v>46013</v>
      </c>
      <c r="J54" s="43" t="s">
        <v>33</v>
      </c>
      <c r="K54" s="44" t="s">
        <v>133</v>
      </c>
    </row>
    <row r="55" spans="1:11" ht="26.25" x14ac:dyDescent="0.25">
      <c r="A55" s="5">
        <v>44</v>
      </c>
      <c r="B55" s="18" t="s">
        <v>138</v>
      </c>
      <c r="C55" s="7" t="s">
        <v>137</v>
      </c>
      <c r="D55" s="7" t="s">
        <v>134</v>
      </c>
      <c r="E55" s="8" t="s">
        <v>135</v>
      </c>
      <c r="F55" s="9" t="s">
        <v>136</v>
      </c>
      <c r="G55" s="9" t="s">
        <v>11</v>
      </c>
      <c r="H55" s="9">
        <v>2025</v>
      </c>
      <c r="I55" s="10">
        <v>45849</v>
      </c>
      <c r="J55" s="23" t="s">
        <v>101</v>
      </c>
      <c r="K55" s="26">
        <v>3183249</v>
      </c>
    </row>
    <row r="56" spans="1:11" ht="26.25" x14ac:dyDescent="0.25">
      <c r="A56" s="5">
        <v>45</v>
      </c>
      <c r="B56" s="6" t="s">
        <v>140</v>
      </c>
      <c r="C56" s="7" t="s">
        <v>139</v>
      </c>
      <c r="D56" s="7" t="s">
        <v>139</v>
      </c>
      <c r="E56" s="8" t="s">
        <v>10</v>
      </c>
      <c r="F56" s="17"/>
      <c r="G56" s="9" t="s">
        <v>141</v>
      </c>
      <c r="H56" s="9">
        <v>2025</v>
      </c>
      <c r="I56" s="10">
        <v>46010</v>
      </c>
      <c r="J56" s="23" t="s">
        <v>61</v>
      </c>
      <c r="K56" s="26">
        <v>5531615</v>
      </c>
    </row>
    <row r="57" spans="1:11" ht="26.25" x14ac:dyDescent="0.25">
      <c r="A57" s="5">
        <v>46</v>
      </c>
      <c r="B57" s="18"/>
      <c r="C57" s="7" t="s">
        <v>142</v>
      </c>
      <c r="D57" s="7" t="s">
        <v>142</v>
      </c>
      <c r="E57" s="8" t="s">
        <v>10</v>
      </c>
      <c r="F57" s="9"/>
      <c r="G57" s="9" t="s">
        <v>11</v>
      </c>
      <c r="H57" s="9">
        <v>2025</v>
      </c>
      <c r="I57" s="10">
        <v>45975</v>
      </c>
      <c r="J57" s="23" t="s">
        <v>101</v>
      </c>
      <c r="K57" s="26">
        <v>815002</v>
      </c>
    </row>
    <row r="58" spans="1:11" ht="39" x14ac:dyDescent="0.25">
      <c r="A58" s="5">
        <v>47</v>
      </c>
      <c r="B58" s="6" t="s">
        <v>146</v>
      </c>
      <c r="C58" s="12" t="s">
        <v>143</v>
      </c>
      <c r="D58" s="12" t="s">
        <v>143</v>
      </c>
      <c r="E58" s="8" t="s">
        <v>17</v>
      </c>
      <c r="F58" s="9" t="s">
        <v>144</v>
      </c>
      <c r="G58" s="9" t="s">
        <v>11</v>
      </c>
      <c r="H58" s="9">
        <v>2025</v>
      </c>
      <c r="I58" s="10">
        <v>45860</v>
      </c>
      <c r="J58" s="23" t="s">
        <v>145</v>
      </c>
      <c r="K58" s="26">
        <v>12598000</v>
      </c>
    </row>
    <row r="59" spans="1:11" ht="38.25" x14ac:dyDescent="0.25">
      <c r="A59" s="5">
        <v>48</v>
      </c>
      <c r="B59" s="18" t="s">
        <v>149</v>
      </c>
      <c r="C59" s="7" t="s">
        <v>148</v>
      </c>
      <c r="D59" s="7" t="s">
        <v>147</v>
      </c>
      <c r="E59" s="8" t="s">
        <v>10</v>
      </c>
      <c r="F59" s="27"/>
      <c r="G59" s="9" t="s">
        <v>141</v>
      </c>
      <c r="H59" s="9">
        <v>2025</v>
      </c>
      <c r="I59" s="10">
        <v>45905</v>
      </c>
      <c r="J59" s="23" t="s">
        <v>154</v>
      </c>
      <c r="K59" s="26">
        <v>675000</v>
      </c>
    </row>
    <row r="60" spans="1:11" s="37" customFormat="1" ht="26.25" x14ac:dyDescent="0.25">
      <c r="A60" s="5">
        <v>49</v>
      </c>
      <c r="B60" s="28"/>
      <c r="C60" s="29" t="s">
        <v>148</v>
      </c>
      <c r="D60" s="30" t="s">
        <v>150</v>
      </c>
      <c r="E60" s="31" t="s">
        <v>10</v>
      </c>
      <c r="F60" s="32"/>
      <c r="G60" s="33" t="s">
        <v>141</v>
      </c>
      <c r="H60" s="33">
        <v>2025</v>
      </c>
      <c r="I60" s="34"/>
      <c r="J60" s="35" t="s">
        <v>44</v>
      </c>
      <c r="K60" s="36"/>
    </row>
    <row r="61" spans="1:11" ht="26.25" x14ac:dyDescent="0.25">
      <c r="A61" s="5">
        <v>50</v>
      </c>
      <c r="B61" s="18" t="s">
        <v>35</v>
      </c>
      <c r="C61" s="7" t="s">
        <v>148</v>
      </c>
      <c r="D61" s="7" t="s">
        <v>151</v>
      </c>
      <c r="E61" s="8" t="s">
        <v>10</v>
      </c>
      <c r="F61" s="9"/>
      <c r="G61" s="9" t="s">
        <v>141</v>
      </c>
      <c r="H61" s="9">
        <v>2025</v>
      </c>
      <c r="I61" s="10"/>
      <c r="J61" s="23" t="s">
        <v>61</v>
      </c>
      <c r="K61" s="26">
        <v>599085.43999999994</v>
      </c>
    </row>
    <row r="62" spans="1:11" ht="26.25" x14ac:dyDescent="0.25">
      <c r="A62" s="5">
        <v>51</v>
      </c>
      <c r="B62" s="6" t="s">
        <v>140</v>
      </c>
      <c r="C62" s="7" t="s">
        <v>148</v>
      </c>
      <c r="D62" s="12" t="s">
        <v>152</v>
      </c>
      <c r="E62" s="8" t="s">
        <v>10</v>
      </c>
      <c r="F62" s="17"/>
      <c r="G62" s="9" t="s">
        <v>141</v>
      </c>
      <c r="H62" s="9">
        <v>2025</v>
      </c>
      <c r="I62" s="10">
        <v>45896</v>
      </c>
      <c r="J62" s="23" t="s">
        <v>61</v>
      </c>
      <c r="K62" s="26">
        <v>4257605</v>
      </c>
    </row>
    <row r="63" spans="1:11" ht="51.75" x14ac:dyDescent="0.25">
      <c r="A63" s="5">
        <v>52</v>
      </c>
      <c r="B63" s="6" t="s">
        <v>155</v>
      </c>
      <c r="C63" s="7" t="s">
        <v>148</v>
      </c>
      <c r="D63" s="12" t="s">
        <v>153</v>
      </c>
      <c r="E63" s="8" t="s">
        <v>10</v>
      </c>
      <c r="F63" s="17"/>
      <c r="G63" s="9" t="s">
        <v>141</v>
      </c>
      <c r="H63" s="9">
        <v>2025</v>
      </c>
      <c r="I63" s="10">
        <v>45908</v>
      </c>
      <c r="J63" s="23" t="s">
        <v>61</v>
      </c>
      <c r="K63" s="26">
        <v>473958</v>
      </c>
    </row>
    <row r="64" spans="1:11" ht="63.75" x14ac:dyDescent="0.25">
      <c r="A64" s="5">
        <v>53</v>
      </c>
      <c r="B64" s="18" t="s">
        <v>157</v>
      </c>
      <c r="C64" s="7" t="s">
        <v>148</v>
      </c>
      <c r="D64" s="7" t="s">
        <v>156</v>
      </c>
      <c r="E64" s="8" t="s">
        <v>10</v>
      </c>
      <c r="F64" s="9"/>
      <c r="G64" s="9" t="s">
        <v>141</v>
      </c>
      <c r="H64" s="9">
        <v>2025</v>
      </c>
      <c r="I64" s="10">
        <v>45894</v>
      </c>
      <c r="J64" s="23" t="s">
        <v>12</v>
      </c>
      <c r="K64" s="26">
        <v>624000</v>
      </c>
    </row>
    <row r="65" spans="1:11" ht="25.5" x14ac:dyDescent="0.25">
      <c r="A65" s="5">
        <v>54</v>
      </c>
      <c r="B65" s="6">
        <f ca="1">+B77+B69+B65</f>
        <v>0</v>
      </c>
      <c r="C65" s="7" t="s">
        <v>148</v>
      </c>
      <c r="D65" s="12" t="s">
        <v>158</v>
      </c>
      <c r="E65" s="8"/>
      <c r="F65" s="17"/>
      <c r="G65" s="9"/>
      <c r="H65" s="9">
        <v>2025</v>
      </c>
      <c r="I65" s="10"/>
      <c r="J65" s="23"/>
      <c r="K65" s="26"/>
    </row>
    <row r="66" spans="1:11" ht="38.25" x14ac:dyDescent="0.25">
      <c r="A66" s="5">
        <v>55</v>
      </c>
      <c r="B66" s="18" t="s">
        <v>160</v>
      </c>
      <c r="C66" s="7" t="s">
        <v>148</v>
      </c>
      <c r="D66" s="7" t="s">
        <v>159</v>
      </c>
      <c r="E66" s="8" t="s">
        <v>10</v>
      </c>
      <c r="F66" s="9"/>
      <c r="G66" s="9" t="s">
        <v>141</v>
      </c>
      <c r="H66" s="9">
        <v>2025</v>
      </c>
      <c r="I66" s="10">
        <v>45908</v>
      </c>
      <c r="J66" s="23" t="s">
        <v>161</v>
      </c>
      <c r="K66" s="26">
        <v>350000</v>
      </c>
    </row>
    <row r="67" spans="1:11" ht="38.25" x14ac:dyDescent="0.25">
      <c r="A67" s="5">
        <v>56</v>
      </c>
      <c r="B67" s="18" t="s">
        <v>163</v>
      </c>
      <c r="C67" s="7" t="s">
        <v>148</v>
      </c>
      <c r="D67" s="7" t="s">
        <v>162</v>
      </c>
      <c r="E67" s="8" t="s">
        <v>10</v>
      </c>
      <c r="F67" s="9"/>
      <c r="G67" s="9" t="s">
        <v>141</v>
      </c>
      <c r="H67" s="9">
        <v>2025</v>
      </c>
      <c r="I67" s="10">
        <v>45785</v>
      </c>
      <c r="J67" s="23" t="s">
        <v>164</v>
      </c>
      <c r="K67" s="26">
        <v>850000</v>
      </c>
    </row>
    <row r="68" spans="1:11" ht="26.25" x14ac:dyDescent="0.25">
      <c r="A68" s="5">
        <v>57</v>
      </c>
      <c r="B68" s="18" t="s">
        <v>167</v>
      </c>
      <c r="C68" s="7" t="s">
        <v>137</v>
      </c>
      <c r="D68" s="7" t="s">
        <v>165</v>
      </c>
      <c r="E68" s="8" t="s">
        <v>10</v>
      </c>
      <c r="F68" s="9"/>
      <c r="G68" s="9" t="s">
        <v>166</v>
      </c>
      <c r="H68" s="9">
        <v>2025</v>
      </c>
      <c r="I68" s="10">
        <v>45904</v>
      </c>
      <c r="J68" s="23" t="s">
        <v>90</v>
      </c>
      <c r="K68" s="26">
        <v>4935000</v>
      </c>
    </row>
    <row r="69" spans="1:11" ht="77.25" x14ac:dyDescent="0.25">
      <c r="A69" s="5">
        <v>58</v>
      </c>
      <c r="B69" s="18">
        <f ca="1">+B77+B69</f>
        <v>0</v>
      </c>
      <c r="C69" s="7" t="s">
        <v>168</v>
      </c>
      <c r="D69" s="7" t="s">
        <v>168</v>
      </c>
      <c r="E69" s="38" t="s">
        <v>10</v>
      </c>
      <c r="F69" s="9"/>
      <c r="G69" s="9" t="s">
        <v>166</v>
      </c>
      <c r="H69" s="9">
        <v>2025</v>
      </c>
      <c r="I69" s="10">
        <v>45841</v>
      </c>
      <c r="J69" s="23" t="s">
        <v>169</v>
      </c>
      <c r="K69" s="26">
        <v>1978923</v>
      </c>
    </row>
    <row r="70" spans="1:11" ht="77.25" x14ac:dyDescent="0.25">
      <c r="A70" s="5">
        <v>59</v>
      </c>
      <c r="B70" s="18" t="s">
        <v>171</v>
      </c>
      <c r="C70" s="7" t="s">
        <v>170</v>
      </c>
      <c r="D70" s="7" t="s">
        <v>170</v>
      </c>
      <c r="E70" s="8" t="s">
        <v>10</v>
      </c>
      <c r="F70" s="9"/>
      <c r="G70" s="9" t="s">
        <v>172</v>
      </c>
      <c r="H70" s="9">
        <v>2025</v>
      </c>
      <c r="I70" s="10">
        <v>45810</v>
      </c>
      <c r="J70" s="23" t="s">
        <v>169</v>
      </c>
      <c r="K70" s="26">
        <v>135000</v>
      </c>
    </row>
    <row r="71" spans="1:11" ht="38.25" x14ac:dyDescent="0.25">
      <c r="A71" s="5">
        <v>60</v>
      </c>
      <c r="B71" s="18" t="s">
        <v>175</v>
      </c>
      <c r="C71" s="7" t="s">
        <v>173</v>
      </c>
      <c r="D71" s="7" t="s">
        <v>173</v>
      </c>
      <c r="E71" s="8" t="s">
        <v>17</v>
      </c>
      <c r="F71" s="9" t="s">
        <v>174</v>
      </c>
      <c r="G71" s="9" t="s">
        <v>172</v>
      </c>
      <c r="H71" s="9">
        <v>2025</v>
      </c>
      <c r="I71" s="10">
        <v>45784</v>
      </c>
      <c r="J71" s="23" t="s">
        <v>145</v>
      </c>
      <c r="K71" s="26">
        <v>3600000</v>
      </c>
    </row>
    <row r="72" spans="1:11" ht="38.25" x14ac:dyDescent="0.25">
      <c r="A72" s="5">
        <v>61</v>
      </c>
      <c r="B72" s="18" t="s">
        <v>175</v>
      </c>
      <c r="C72" s="7" t="s">
        <v>176</v>
      </c>
      <c r="D72" s="7" t="s">
        <v>176</v>
      </c>
      <c r="E72" s="8" t="s">
        <v>17</v>
      </c>
      <c r="F72" s="9" t="s">
        <v>177</v>
      </c>
      <c r="G72" s="9" t="s">
        <v>172</v>
      </c>
      <c r="H72" s="9">
        <v>2025</v>
      </c>
      <c r="I72" s="10">
        <v>45784</v>
      </c>
      <c r="J72" s="23" t="s">
        <v>37</v>
      </c>
      <c r="K72" s="26">
        <v>3600000</v>
      </c>
    </row>
    <row r="73" spans="1:11" ht="63.75" x14ac:dyDescent="0.25">
      <c r="A73" s="5">
        <v>62</v>
      </c>
      <c r="B73" s="18" t="s">
        <v>180</v>
      </c>
      <c r="C73" s="7" t="s">
        <v>178</v>
      </c>
      <c r="D73" s="7" t="s">
        <v>178</v>
      </c>
      <c r="E73" s="8" t="s">
        <v>17</v>
      </c>
      <c r="F73" s="9" t="s">
        <v>179</v>
      </c>
      <c r="G73" s="9" t="s">
        <v>172</v>
      </c>
      <c r="H73" s="9">
        <v>2025</v>
      </c>
      <c r="I73" s="10">
        <v>45786</v>
      </c>
      <c r="J73" s="23" t="s">
        <v>37</v>
      </c>
      <c r="K73" s="26">
        <v>3600000</v>
      </c>
    </row>
    <row r="74" spans="1:11" ht="38.25" x14ac:dyDescent="0.25">
      <c r="A74" s="5">
        <v>63</v>
      </c>
      <c r="B74" s="18" t="s">
        <v>183</v>
      </c>
      <c r="C74" s="7" t="s">
        <v>181</v>
      </c>
      <c r="D74" s="7" t="s">
        <v>181</v>
      </c>
      <c r="E74" s="8" t="s">
        <v>17</v>
      </c>
      <c r="F74" s="9" t="s">
        <v>182</v>
      </c>
      <c r="G74" s="9" t="s">
        <v>172</v>
      </c>
      <c r="H74" s="9">
        <v>2025</v>
      </c>
      <c r="I74" s="10">
        <v>45804</v>
      </c>
      <c r="J74" s="23" t="s">
        <v>37</v>
      </c>
      <c r="K74" s="26">
        <v>3600000</v>
      </c>
    </row>
    <row r="75" spans="1:11" ht="39" x14ac:dyDescent="0.25">
      <c r="A75" s="5">
        <v>64</v>
      </c>
      <c r="B75" s="18" t="s">
        <v>23</v>
      </c>
      <c r="C75" s="7" t="s">
        <v>184</v>
      </c>
      <c r="D75" s="7" t="s">
        <v>184</v>
      </c>
      <c r="E75" s="8" t="s">
        <v>10</v>
      </c>
      <c r="F75" s="9"/>
      <c r="G75" s="9" t="s">
        <v>172</v>
      </c>
      <c r="H75" s="9">
        <v>2025</v>
      </c>
      <c r="I75" s="10">
        <v>45785</v>
      </c>
      <c r="J75" s="23" t="s">
        <v>185</v>
      </c>
      <c r="K75" s="26">
        <v>1800000</v>
      </c>
    </row>
    <row r="76" spans="1:11" ht="64.5" x14ac:dyDescent="0.25">
      <c r="A76" s="5">
        <v>65</v>
      </c>
      <c r="B76" s="18" t="s">
        <v>188</v>
      </c>
      <c r="C76" s="7" t="s">
        <v>186</v>
      </c>
      <c r="D76" s="7" t="s">
        <v>186</v>
      </c>
      <c r="E76" s="8" t="s">
        <v>17</v>
      </c>
      <c r="F76" s="9" t="s">
        <v>187</v>
      </c>
      <c r="G76" s="9" t="s">
        <v>172</v>
      </c>
      <c r="H76" s="9">
        <v>2025</v>
      </c>
      <c r="I76" s="10">
        <v>45782</v>
      </c>
      <c r="J76" s="23" t="s">
        <v>37</v>
      </c>
      <c r="K76" s="26">
        <v>2400000</v>
      </c>
    </row>
    <row r="77" spans="1:11" ht="90" x14ac:dyDescent="0.25">
      <c r="A77" s="5">
        <v>66</v>
      </c>
      <c r="B77" s="6" t="s">
        <v>155</v>
      </c>
      <c r="C77" s="7" t="s">
        <v>189</v>
      </c>
      <c r="D77" s="7" t="s">
        <v>189</v>
      </c>
      <c r="E77" s="8" t="s">
        <v>17</v>
      </c>
      <c r="F77" s="9" t="s">
        <v>190</v>
      </c>
      <c r="G77" s="9" t="s">
        <v>172</v>
      </c>
      <c r="H77" s="9">
        <v>2025</v>
      </c>
      <c r="I77" s="10">
        <v>45785</v>
      </c>
      <c r="J77" s="23" t="s">
        <v>37</v>
      </c>
      <c r="K77" s="26">
        <v>3960000</v>
      </c>
    </row>
  </sheetData>
  <mergeCells count="1">
    <mergeCell ref="D6:H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2026-01-26T09:59:25Z</dcterms:modified>
</cp:coreProperties>
</file>